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9495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<sst xmlns="http://schemas.openxmlformats.org/spreadsheetml/2006/main" count="57" uniqueCount="38">
  <si>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</si>
  <si>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</si>
  <si>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</si>
  <si>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</si>
  <si>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</si>
  <si>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</si>
  <si>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</si>
  <si>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</si>
  <si>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</si>
  <si>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</si>
  <si>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</si>
  <si>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</si>
  <si>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R Johnson</t>
  </si>
  <si>
    <t>WITHDRAWN</t>
  </si>
  <si>
    <t>A Ward</t>
  </si>
  <si>
    <t>H Howard</t>
  </si>
  <si>
    <t>F Purdy</t>
  </si>
  <si>
    <t>W Tadros</t>
  </si>
  <si>
    <t>J Bartram</t>
  </si>
  <si>
    <t>C Field</t>
  </si>
  <si>
    <t>H Green</t>
  </si>
  <si>
    <t>Ellesmere A</t>
  </si>
  <si>
    <t>Gresham's E</t>
  </si>
  <si>
    <t>Gresham's F</t>
  </si>
  <si>
    <t>BSSRA AUTUMN LEAGUES 2008 - SECTION D - DIVISION 1</t>
  </si>
  <si>
    <t>Marlborough A</t>
  </si>
  <si>
    <t>H Brown</t>
  </si>
  <si>
    <t>A Price</t>
  </si>
  <si>
    <t>H Price</t>
  </si>
  <si>
    <t>W Simmons</t>
  </si>
  <si>
    <t>R Belcher</t>
  </si>
  <si>
    <t>H Cureton</t>
  </si>
  <si>
    <t>M Steggles</t>
  </si>
  <si>
    <t>J Taylor</t>
  </si>
  <si>
    <t>R Williams ®</t>
  </si>
  <si>
    <t>Dramatically close finish - Gresham'e E on aggregate!  Well done all!</t>
  </si>
  <si>
    <t>A great shame that Ellesmere were prevented from shooting any more cards.</t>
  </si>
  <si>
    <t>F Purdy has the highest average - congrats!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</si>
</sst>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33">
      <selection activeCell="A41" sqref="A41:O41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24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21</v>
      </c>
      <c r="I4" s="4" t="s">
        <v>22</v>
      </c>
    </row>
    <row r="5" spans="1:9" ht="12.75">
      <c r="A5" s="2" t="s">
        <v>4</v>
      </c>
      <c r="I5" s="2" t="s">
        <v>4</v>
      </c>
    </row>
    <row r="6" spans="1:15" ht="12.75">
      <c r="A6" t="s">
        <v>30</v>
      </c>
      <c r="B6" s="5">
        <v>92</v>
      </c>
      <c r="C6" s="6">
        <v>96</v>
      </c>
      <c r="D6" s="6"/>
      <c r="E6" s="6"/>
      <c r="F6" s="6"/>
      <c r="G6" s="7">
        <f>IF(ISERROR(AVERAGE(B6:F6)),0,AVERAGE(B6:F6))</f>
        <v>94</v>
      </c>
      <c r="I6" s="21" t="s">
        <v>20</v>
      </c>
      <c r="J6" s="5">
        <v>93</v>
      </c>
      <c r="K6" s="6">
        <v>93</v>
      </c>
      <c r="L6" s="6">
        <v>93</v>
      </c>
      <c r="M6" s="6">
        <v>95</v>
      </c>
      <c r="N6" s="6">
        <v>93</v>
      </c>
      <c r="O6" s="7">
        <f>IF(ISERROR(AVERAGE(J6:N6)),0,AVERAGE(J6:N6))</f>
        <v>93.4</v>
      </c>
    </row>
    <row r="7" spans="1:15" ht="12.75">
      <c r="A7" s="21" t="s">
        <v>31</v>
      </c>
      <c r="B7" s="8"/>
      <c r="C7" s="16"/>
      <c r="D7" s="9"/>
      <c r="E7" s="16"/>
      <c r="F7" s="16"/>
      <c r="G7" s="10">
        <f>IF(ISERROR(AVERAGE(B7:F7)),0,AVERAGE(B7:F7))</f>
        <v>0</v>
      </c>
      <c r="I7" s="22" t="s">
        <v>15</v>
      </c>
      <c r="J7" s="8">
        <v>98</v>
      </c>
      <c r="K7" s="16">
        <v>93</v>
      </c>
      <c r="L7" s="16">
        <v>92</v>
      </c>
      <c r="M7" s="16">
        <v>95</v>
      </c>
      <c r="N7" s="16">
        <v>94</v>
      </c>
      <c r="O7" s="10">
        <f>IF(ISERROR(AVERAGE(J7:N7)),0,AVERAGE(J7:N7))</f>
        <v>94.4</v>
      </c>
    </row>
    <row r="8" spans="1:15" ht="12.75">
      <c r="A8" s="22" t="s">
        <v>32</v>
      </c>
      <c r="B8" s="8">
        <v>95</v>
      </c>
      <c r="C8" s="16">
        <v>94</v>
      </c>
      <c r="D8" s="16"/>
      <c r="E8" s="16"/>
      <c r="F8" s="16"/>
      <c r="G8" s="10">
        <f>IF(ISERROR(AVERAGE(B8:F8)),0,AVERAGE(B8:F8))</f>
        <v>94.5</v>
      </c>
      <c r="I8" s="22" t="s">
        <v>12</v>
      </c>
      <c r="J8" s="8">
        <v>98</v>
      </c>
      <c r="K8" s="16">
        <v>97</v>
      </c>
      <c r="L8" s="16">
        <v>99</v>
      </c>
      <c r="M8" s="16">
        <v>95</v>
      </c>
      <c r="N8" s="16">
        <v>96</v>
      </c>
      <c r="O8" s="10">
        <f>IF(ISERROR(AVERAGE(J8:N8)),0,AVERAGE(J8:N8))</f>
        <v>97</v>
      </c>
    </row>
    <row r="9" spans="1:15" ht="12.75">
      <c r="A9" s="22" t="s">
        <v>33</v>
      </c>
      <c r="B9" s="11">
        <v>93</v>
      </c>
      <c r="C9" s="12">
        <v>97</v>
      </c>
      <c r="D9" s="12"/>
      <c r="E9" s="12"/>
      <c r="F9" s="12"/>
      <c r="G9" s="13">
        <f>IF(ISERROR(AVERAGE(B9:F9)),0,AVERAGE(B9:F9))</f>
        <v>95</v>
      </c>
      <c r="I9" s="22" t="s">
        <v>14</v>
      </c>
      <c r="J9" s="11">
        <v>86</v>
      </c>
      <c r="K9" s="12">
        <v>96</v>
      </c>
      <c r="L9" s="12">
        <v>93</v>
      </c>
      <c r="M9" s="12">
        <v>93</v>
      </c>
      <c r="N9" s="12">
        <v>95</v>
      </c>
      <c r="O9" s="13">
        <f>IF(ISERROR(AVERAGE(J9:N9)),0,AVERAGE(J9:N9))</f>
        <v>92.6</v>
      </c>
    </row>
    <row r="10" spans="1:15" ht="12.75">
      <c r="A10" s="22" t="s">
        <v>34</v>
      </c>
      <c r="B10" s="16">
        <v>95</v>
      </c>
      <c r="C10">
        <v>94</v>
      </c>
      <c r="E10" s="16"/>
      <c r="G10" s="9">
        <f>IF(ISERROR(AVERAGE(B10:F10)),0,AVERAGE(B10:F10))</f>
        <v>94.5</v>
      </c>
      <c r="L10" s="16"/>
      <c r="M10" s="16"/>
      <c r="O10" s="9">
        <f>IF(ISERROR(AVERAGE(J10:N10)),0,AVERAGE(J10:N10))</f>
        <v>0</v>
      </c>
    </row>
    <row r="12" spans="1:15" ht="12.75">
      <c r="A12" s="2" t="s">
        <v>5</v>
      </c>
      <c r="B12">
        <f>SUM(B5:B11)</f>
        <v>375</v>
      </c>
      <c r="C12">
        <f>SUM(C5:C11)</f>
        <v>381</v>
      </c>
      <c r="D12">
        <f>SUM(D5:D11)</f>
        <v>0</v>
      </c>
      <c r="E12">
        <f>SUM(E5:E11)</f>
        <v>0</v>
      </c>
      <c r="F12">
        <f>SUM(F5:F11)</f>
        <v>0</v>
      </c>
      <c r="G12">
        <f>SUM(B12:F12)</f>
        <v>756</v>
      </c>
      <c r="I12" s="2" t="s">
        <v>5</v>
      </c>
      <c r="J12">
        <f>SUM(J5:J11)</f>
        <v>375</v>
      </c>
      <c r="K12">
        <f>SUM(K5:K11)</f>
        <v>379</v>
      </c>
      <c r="L12">
        <f>SUM(L5:L11)</f>
        <v>377</v>
      </c>
      <c r="M12">
        <f>SUM(M5:M11)</f>
        <v>378</v>
      </c>
      <c r="N12">
        <f>SUM(N5:N11)</f>
        <v>378</v>
      </c>
      <c r="O12">
        <f>SUM(J12:N12)</f>
        <v>1887</v>
      </c>
    </row>
    <row r="13" spans="1:15" ht="12.75">
      <c r="A13" s="2" t="s">
        <v>0</v>
      </c>
      <c r="G13">
        <f>SUM(B13:F13)</f>
        <v>0</v>
      </c>
      <c r="I13" s="2" t="s">
        <v>0</v>
      </c>
      <c r="J13">
        <v>2</v>
      </c>
      <c r="K13">
        <v>3</v>
      </c>
      <c r="L13">
        <v>3</v>
      </c>
      <c r="M13">
        <v>2</v>
      </c>
      <c r="N13">
        <v>2</v>
      </c>
      <c r="O13">
        <f>SUM(J13:N13)</f>
        <v>12</v>
      </c>
    </row>
    <row r="14" ht="12.75">
      <c r="A14" s="2"/>
    </row>
    <row r="15" spans="1:9" ht="12.75">
      <c r="A15" s="4" t="s">
        <v>23</v>
      </c>
      <c r="I15" s="4" t="s">
        <v>25</v>
      </c>
    </row>
    <row r="16" spans="1:14" ht="12.75">
      <c r="A16" s="2" t="s">
        <v>4</v>
      </c>
      <c r="B16">
        <v>6</v>
      </c>
      <c r="C16">
        <v>6</v>
      </c>
      <c r="D16">
        <v>6</v>
      </c>
      <c r="E16">
        <v>6</v>
      </c>
      <c r="F16">
        <v>6</v>
      </c>
      <c r="I16" s="2" t="s">
        <v>4</v>
      </c>
      <c r="J16">
        <v>9</v>
      </c>
      <c r="K16">
        <v>9</v>
      </c>
      <c r="L16">
        <v>9</v>
      </c>
      <c r="M16">
        <v>9</v>
      </c>
      <c r="N16">
        <v>9</v>
      </c>
    </row>
    <row r="17" spans="1:15" ht="12.75">
      <c r="A17" s="14" t="s">
        <v>18</v>
      </c>
      <c r="B17" s="5">
        <v>93</v>
      </c>
      <c r="C17" s="6">
        <v>90</v>
      </c>
      <c r="D17" s="6">
        <v>88</v>
      </c>
      <c r="E17" s="6">
        <v>96</v>
      </c>
      <c r="F17" s="6">
        <v>92</v>
      </c>
      <c r="G17" s="7">
        <f>IF(ISERROR(AVERAGE(B17:F17)),0,AVERAGE(B17:F17))</f>
        <v>91.8</v>
      </c>
      <c r="I17" s="19" t="s">
        <v>26</v>
      </c>
      <c r="J17" s="5">
        <v>91</v>
      </c>
      <c r="K17" s="6">
        <v>96</v>
      </c>
      <c r="L17" s="6">
        <v>94</v>
      </c>
      <c r="M17" s="6">
        <v>92</v>
      </c>
      <c r="N17" s="6">
        <v>94</v>
      </c>
      <c r="O17" s="7">
        <f>IF(ISERROR(AVERAGE(J17:N17)),0,AVERAGE(J17:N17))</f>
        <v>93.4</v>
      </c>
    </row>
    <row r="18" spans="1:15" ht="12.75">
      <c r="A18" s="17" t="s">
        <v>19</v>
      </c>
      <c r="B18" s="8">
        <v>92</v>
      </c>
      <c r="C18" s="16">
        <v>87</v>
      </c>
      <c r="D18" s="9">
        <v>87</v>
      </c>
      <c r="E18" s="16">
        <v>93</v>
      </c>
      <c r="F18" s="16">
        <v>91</v>
      </c>
      <c r="G18" s="10">
        <f>IF(ISERROR(AVERAGE(B18:F18)),0,AVERAGE(B18:F18))</f>
        <v>90</v>
      </c>
      <c r="I18" s="19" t="s">
        <v>27</v>
      </c>
      <c r="J18" s="8">
        <v>89</v>
      </c>
      <c r="K18" s="9">
        <v>88</v>
      </c>
      <c r="L18" s="9">
        <v>92</v>
      </c>
      <c r="M18" s="16">
        <v>89</v>
      </c>
      <c r="N18" s="16">
        <v>87</v>
      </c>
      <c r="O18" s="10">
        <f>IF(ISERROR(AVERAGE(J18:N18)),0,AVERAGE(J18:N18))</f>
        <v>89</v>
      </c>
    </row>
    <row r="19" spans="1:15" ht="12.75">
      <c r="A19" s="17" t="s">
        <v>16</v>
      </c>
      <c r="B19" s="8">
        <v>94</v>
      </c>
      <c r="C19" s="16">
        <v>95</v>
      </c>
      <c r="D19" s="16">
        <v>94</v>
      </c>
      <c r="E19" s="16">
        <v>97</v>
      </c>
      <c r="F19" s="16">
        <v>97</v>
      </c>
      <c r="G19" s="10">
        <f>IF(ISERROR(AVERAGE(B19:F19)),0,AVERAGE(B19:F19))</f>
        <v>95.4</v>
      </c>
      <c r="I19" s="19" t="s">
        <v>28</v>
      </c>
      <c r="J19" s="8">
        <v>89</v>
      </c>
      <c r="K19" s="16">
        <v>85</v>
      </c>
      <c r="L19" s="16">
        <v>84</v>
      </c>
      <c r="M19" s="16">
        <v>87</v>
      </c>
      <c r="N19" s="16">
        <v>91</v>
      </c>
      <c r="O19" s="10">
        <f>IF(ISERROR(AVERAGE(J19:N19)),0,AVERAGE(J19:N19))</f>
        <v>87.2</v>
      </c>
    </row>
    <row r="20" spans="1:15" ht="12.75">
      <c r="A20" s="17" t="s">
        <v>17</v>
      </c>
      <c r="B20" s="11">
        <v>95</v>
      </c>
      <c r="C20" s="12">
        <v>92</v>
      </c>
      <c r="D20" s="12">
        <v>89</v>
      </c>
      <c r="E20" s="12">
        <v>92</v>
      </c>
      <c r="F20" s="12">
        <v>93</v>
      </c>
      <c r="G20" s="13">
        <f>IF(ISERROR(AVERAGE(B20:F20)),0,AVERAGE(B20:F20))</f>
        <v>92.2</v>
      </c>
      <c r="I20" s="19" t="s">
        <v>29</v>
      </c>
      <c r="J20" s="11">
        <v>88</v>
      </c>
      <c r="K20" s="12">
        <v>92</v>
      </c>
      <c r="L20" s="12">
        <v>84</v>
      </c>
      <c r="M20" s="12">
        <v>93</v>
      </c>
      <c r="N20" s="12">
        <v>93</v>
      </c>
      <c r="O20" s="13">
        <f>IF(ISERROR(AVERAGE(J20:N20)),0,AVERAGE(J20:N20))</f>
        <v>90</v>
      </c>
    </row>
    <row r="21" spans="1:15" ht="12.75">
      <c r="A21" s="14"/>
      <c r="C21" s="16"/>
      <c r="D21" s="16"/>
      <c r="F21" s="16"/>
      <c r="G21" s="9">
        <f>IF(ISERROR(AVERAGE(B21:F21)),0,AVERAGE(B21:F21))</f>
        <v>0</v>
      </c>
      <c r="I21" s="17"/>
      <c r="J21" s="16"/>
      <c r="K21" s="16"/>
      <c r="L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380</v>
      </c>
      <c r="C23">
        <f>SUM(C16:C22)</f>
        <v>370</v>
      </c>
      <c r="D23">
        <f>SUM(D16:D22)</f>
        <v>364</v>
      </c>
      <c r="E23">
        <f>SUM(E16:E22)</f>
        <v>384</v>
      </c>
      <c r="F23">
        <f>SUM(F16:F22)</f>
        <v>379</v>
      </c>
      <c r="G23">
        <f>SUM(B23:F23)</f>
        <v>1877</v>
      </c>
      <c r="I23" s="2" t="s">
        <v>5</v>
      </c>
      <c r="J23">
        <f>SUM(J16:J22)</f>
        <v>366</v>
      </c>
      <c r="K23">
        <f>SUM(K16:K22)</f>
        <v>370</v>
      </c>
      <c r="L23">
        <f>SUM(L16:L22)</f>
        <v>363</v>
      </c>
      <c r="M23">
        <f>SUM(M16:M22)</f>
        <v>370</v>
      </c>
      <c r="N23">
        <f>SUM(N16:N22)</f>
        <v>374</v>
      </c>
      <c r="O23">
        <f>SUM(J23:N23)</f>
        <v>1843</v>
      </c>
    </row>
    <row r="24" spans="1:15" ht="12.75">
      <c r="A24" s="2" t="s">
        <v>0</v>
      </c>
      <c r="B24">
        <v>3</v>
      </c>
      <c r="C24">
        <v>1</v>
      </c>
      <c r="D24">
        <v>2</v>
      </c>
      <c r="E24">
        <v>3</v>
      </c>
      <c r="F24">
        <v>3</v>
      </c>
      <c r="G24">
        <f>SUM(B24:F24)</f>
        <v>12</v>
      </c>
      <c r="I24" s="2" t="s">
        <v>0</v>
      </c>
      <c r="J24">
        <v>1</v>
      </c>
      <c r="K24">
        <v>1</v>
      </c>
      <c r="L24">
        <v>1</v>
      </c>
      <c r="M24">
        <v>1</v>
      </c>
      <c r="N24">
        <v>1</v>
      </c>
      <c r="O24">
        <f>SUM(J24:N24)</f>
        <v>5</v>
      </c>
    </row>
    <row r="25" spans="1:9" ht="12.75">
      <c r="A25" s="2"/>
      <c r="I25" s="2"/>
    </row>
    <row r="26" spans="1:9" ht="12.75">
      <c r="A26" s="4"/>
      <c r="I26" s="4"/>
    </row>
    <row r="27" spans="1:9" ht="12.75">
      <c r="A27" s="2" t="s">
        <v>4</v>
      </c>
      <c r="I27" s="2" t="s">
        <v>4</v>
      </c>
    </row>
    <row r="28" spans="1:15" ht="12.75">
      <c r="A28" s="14" t="s">
        <v>13</v>
      </c>
      <c r="B28" s="5"/>
      <c r="C28" s="6"/>
      <c r="D28" s="6"/>
      <c r="E28" s="6"/>
      <c r="F28" s="6"/>
      <c r="G28" s="7">
        <f>IF(ISERROR(AVERAGE(B28:F28)),0,AVERAGE(B28:F28))</f>
        <v>0</v>
      </c>
      <c r="I28" s="14" t="s">
        <v>13</v>
      </c>
      <c r="J28" s="5"/>
      <c r="K28" s="6"/>
      <c r="L28" s="6"/>
      <c r="M28" s="6"/>
      <c r="N28" s="6"/>
      <c r="O28" s="7">
        <f>IF(ISERROR(AVERAGE(J28:N28)),0,AVERAGE(J28:N28))</f>
        <v>0</v>
      </c>
    </row>
    <row r="29" spans="1:15" ht="12.75">
      <c r="A29" s="17"/>
      <c r="B29" s="8"/>
      <c r="C29" s="9"/>
      <c r="D29" s="9"/>
      <c r="E29" s="16"/>
      <c r="F29" s="16"/>
      <c r="G29" s="10">
        <f>IF(ISERROR(AVERAGE(B29:F29)),0,AVERAGE(B29:F29))</f>
        <v>0</v>
      </c>
      <c r="I29" s="17"/>
      <c r="J29" s="8"/>
      <c r="K29" s="9"/>
      <c r="L29" s="9"/>
      <c r="M29" s="16"/>
      <c r="N29" s="16"/>
      <c r="O29" s="10">
        <f>IF(ISERROR(AVERAGE(J29:N29)),0,AVERAGE(J29:N29))</f>
        <v>0</v>
      </c>
    </row>
    <row r="30" spans="1:15" ht="12.75">
      <c r="A30" s="17"/>
      <c r="B30" s="8"/>
      <c r="C30" s="16"/>
      <c r="D30" s="16"/>
      <c r="E30" s="16"/>
      <c r="F30" s="16"/>
      <c r="G30" s="10">
        <f>IF(ISERROR(AVERAGE(B30:F30)),0,AVERAGE(B30:F30))</f>
        <v>0</v>
      </c>
      <c r="I30" s="17"/>
      <c r="J30" s="8"/>
      <c r="K30" s="9"/>
      <c r="L30" s="16"/>
      <c r="M30" s="16"/>
      <c r="N30" s="16"/>
      <c r="O30" s="10">
        <f>IF(ISERROR(AVERAGE(J30:N30)),0,AVERAGE(J30:N30))</f>
        <v>0</v>
      </c>
    </row>
    <row r="31" spans="1:15" ht="12.75">
      <c r="A31" s="17"/>
      <c r="B31" s="11"/>
      <c r="C31" s="12"/>
      <c r="D31" s="12"/>
      <c r="E31" s="12"/>
      <c r="F31" s="12"/>
      <c r="G31" s="13">
        <f>IF(ISERROR(AVERAGE(B31:F31)),0,AVERAGE(B31:F31))</f>
        <v>0</v>
      </c>
      <c r="I31" s="17"/>
      <c r="J31" s="11"/>
      <c r="K31" s="12"/>
      <c r="L31" s="12"/>
      <c r="M31" s="12"/>
      <c r="N31" s="12"/>
      <c r="O31" s="13">
        <f>IF(ISERROR(AVERAGE(J31:N31)),0,AVERAGE(J31:N31))</f>
        <v>0</v>
      </c>
    </row>
    <row r="32" spans="1:15" ht="12.75">
      <c r="A32" s="14"/>
      <c r="C32" s="16"/>
      <c r="F32" s="16"/>
      <c r="G32" s="6">
        <f>IF(ISERROR(AVERAGE(B32:F32)),0,AVERAGE(B32:F32))</f>
        <v>0</v>
      </c>
      <c r="I32" s="14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0</v>
      </c>
      <c r="C34">
        <f>SUM(C27:C33)</f>
        <v>0</v>
      </c>
      <c r="D34">
        <f>SUM(D27:D33)</f>
        <v>0</v>
      </c>
      <c r="E34">
        <f>SUM(E27:E33)</f>
        <v>0</v>
      </c>
      <c r="F34">
        <f>SUM(F27:F33)</f>
        <v>0</v>
      </c>
      <c r="G34">
        <f>SUM(B34:F34)</f>
        <v>0</v>
      </c>
      <c r="I34" s="2" t="s">
        <v>5</v>
      </c>
      <c r="J34">
        <f>SUM(J27:J33)</f>
        <v>0</v>
      </c>
      <c r="K34">
        <f>SUM(K27:K33)</f>
        <v>0</v>
      </c>
      <c r="L34">
        <f>SUM(L27:L33)</f>
        <v>0</v>
      </c>
      <c r="M34">
        <f>SUM(M27:M33)</f>
        <v>0</v>
      </c>
      <c r="N34">
        <f>SUM(N27:N33)</f>
        <v>0</v>
      </c>
      <c r="O34">
        <f>SUM(J34:N34)</f>
        <v>0</v>
      </c>
    </row>
    <row r="35" spans="1:15" ht="12.75">
      <c r="A35" s="2" t="s">
        <v>0</v>
      </c>
      <c r="G35">
        <f>SUM(B35:F35)</f>
        <v>0</v>
      </c>
      <c r="I35" s="2" t="s">
        <v>0</v>
      </c>
      <c r="O35">
        <f>SUM(J35:N35)</f>
        <v>0</v>
      </c>
    </row>
    <row r="36" spans="1:15" ht="12.75">
      <c r="A36" s="2" t="s">
        <v>0</v>
      </c>
      <c r="G36">
        <f>SUM(B36:F36)</f>
        <v>0</v>
      </c>
      <c r="I36" s="2" t="s">
        <v>0</v>
      </c>
      <c r="O36">
        <f>SUM(J36:N36)</f>
        <v>0</v>
      </c>
    </row>
    <row r="37" ht="12.75">
      <c r="A37" s="2"/>
    </row>
    <row r="38" ht="12.75">
      <c r="A38" s="4" t="s">
        <v>6</v>
      </c>
    </row>
    <row r="39" spans="1:14" ht="12.75">
      <c r="A39" s="23" t="s">
        <v>35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5" ht="12.75">
      <c r="A40" s="24" t="s">
        <v>36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2.75">
      <c r="A41" s="26" t="s">
        <v>37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ht="12.75">
      <c r="A42" s="19"/>
    </row>
    <row r="43" spans="1:9" ht="12.75">
      <c r="A43" s="4" t="s">
        <v>1</v>
      </c>
      <c r="B43">
        <v>1</v>
      </c>
      <c r="C43">
        <v>2</v>
      </c>
      <c r="D43">
        <v>3</v>
      </c>
      <c r="E43">
        <v>4</v>
      </c>
      <c r="F43">
        <v>5</v>
      </c>
      <c r="G43" s="2" t="s">
        <v>2</v>
      </c>
      <c r="H43" t="s">
        <v>9</v>
      </c>
      <c r="I43" s="18" t="s">
        <v>7</v>
      </c>
    </row>
    <row r="44" spans="1:9" ht="12.75">
      <c r="A44" t="str">
        <f>A4</f>
        <v>Ellesmere A</v>
      </c>
      <c r="B44">
        <f>B12</f>
        <v>375</v>
      </c>
      <c r="C44">
        <f>C12</f>
        <v>381</v>
      </c>
      <c r="D44">
        <f>D12</f>
        <v>0</v>
      </c>
      <c r="E44">
        <f>E12</f>
        <v>0</v>
      </c>
      <c r="F44">
        <f>F12</f>
        <v>0</v>
      </c>
      <c r="G44">
        <f aca="true" t="shared" si="0" ref="G44:G49">SUM(B44:F44)</f>
        <v>756</v>
      </c>
      <c r="H44">
        <f>G13</f>
        <v>0</v>
      </c>
      <c r="I44" s="15"/>
    </row>
    <row r="45" spans="1:9" ht="12.75">
      <c r="A45" t="str">
        <f>I4</f>
        <v>Gresham's E</v>
      </c>
      <c r="B45">
        <f>J12</f>
        <v>375</v>
      </c>
      <c r="C45">
        <f>K12</f>
        <v>379</v>
      </c>
      <c r="D45">
        <f>L12</f>
        <v>377</v>
      </c>
      <c r="E45">
        <f>M12</f>
        <v>378</v>
      </c>
      <c r="F45">
        <f>N12</f>
        <v>378</v>
      </c>
      <c r="G45">
        <f t="shared" si="0"/>
        <v>1887</v>
      </c>
      <c r="H45">
        <f>O13</f>
        <v>12</v>
      </c>
      <c r="I45" s="15">
        <v>1</v>
      </c>
    </row>
    <row r="46" spans="1:9" ht="12.75">
      <c r="A46" t="str">
        <f>A15</f>
        <v>Gresham's F</v>
      </c>
      <c r="B46">
        <f>B23</f>
        <v>380</v>
      </c>
      <c r="C46">
        <f>C23</f>
        <v>370</v>
      </c>
      <c r="D46">
        <f>D23</f>
        <v>364</v>
      </c>
      <c r="E46">
        <f>E23</f>
        <v>384</v>
      </c>
      <c r="F46">
        <f>F23</f>
        <v>379</v>
      </c>
      <c r="G46">
        <f t="shared" si="0"/>
        <v>1877</v>
      </c>
      <c r="H46">
        <f>G24</f>
        <v>12</v>
      </c>
      <c r="I46" s="15">
        <v>2</v>
      </c>
    </row>
    <row r="47" spans="1:9" ht="12.75">
      <c r="A47" t="str">
        <f>I15</f>
        <v>Marlborough A</v>
      </c>
      <c r="B47">
        <f>J23</f>
        <v>366</v>
      </c>
      <c r="C47">
        <f>K23</f>
        <v>370</v>
      </c>
      <c r="D47">
        <f>L23</f>
        <v>363</v>
      </c>
      <c r="E47">
        <f>M23</f>
        <v>370</v>
      </c>
      <c r="F47">
        <f>N23</f>
        <v>374</v>
      </c>
      <c r="G47">
        <f t="shared" si="0"/>
        <v>1843</v>
      </c>
      <c r="H47">
        <f>O24</f>
        <v>5</v>
      </c>
      <c r="I47" s="15">
        <v>3</v>
      </c>
    </row>
    <row r="48" spans="1:9" ht="12.75">
      <c r="A48" s="20"/>
      <c r="B48">
        <f>B34</f>
        <v>0</v>
      </c>
      <c r="C48">
        <f>C34</f>
        <v>0</v>
      </c>
      <c r="D48">
        <f>D34</f>
        <v>0</v>
      </c>
      <c r="E48">
        <f>E34</f>
        <v>0</v>
      </c>
      <c r="F48">
        <f>F34</f>
        <v>0</v>
      </c>
      <c r="G48">
        <f t="shared" si="0"/>
        <v>0</v>
      </c>
      <c r="H48">
        <f>G35</f>
        <v>0</v>
      </c>
      <c r="I48" s="15"/>
    </row>
    <row r="49" spans="1:9" ht="12.75">
      <c r="A49" s="20"/>
      <c r="B49">
        <f>J34</f>
        <v>0</v>
      </c>
      <c r="C49">
        <f>K34</f>
        <v>0</v>
      </c>
      <c r="D49">
        <f>L34</f>
        <v>0</v>
      </c>
      <c r="E49">
        <f>M34</f>
        <v>0</v>
      </c>
      <c r="F49">
        <f>N34</f>
        <v>0</v>
      </c>
      <c r="G49">
        <f t="shared" si="0"/>
        <v>0</v>
      </c>
      <c r="H49">
        <f>O35</f>
        <v>0</v>
      </c>
      <c r="I49" s="15"/>
    </row>
    <row r="52" ht="12.75">
      <c r="A52" t="s">
        <v>11</v>
      </c>
    </row>
    <row r="53" spans="1:2" ht="12.75">
      <c r="A53" t="s">
        <v>8</v>
      </c>
      <c r="B53" t="s">
        <v>3</v>
      </c>
    </row>
  </sheetData>
  <sheetProtection/>
  <mergeCells count="3">
    <mergeCell ref="A39:N39"/>
    <mergeCell ref="A40:O40"/>
    <mergeCell ref="A41:O41"/>
  </mergeCells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2008-12-11T14:38:54Z</cp:lastPrinted>
  <dcterms:modified xsi:type="dcterms:W3CDTF">2008-12-11T14:42:52Z</dcterms:modified>
  <cp:category/>
  <cp:version/>
  <cp:contentType/>
  <cp:contentStatus/>
</cp:coreProperties>
</file>