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<sst xmlns="http://schemas.openxmlformats.org/spreadsheetml/2006/main" count="139" uniqueCount="126">
  <si>
    <t>BSSRA Team of Eight Competition 2021</t>
  </si>
  <si>
    <t>Results</t>
  </si>
  <si>
    <t>Individual Scores</t>
  </si>
  <si>
    <t>Wellington</t>
  </si>
  <si>
    <t>Cup and medals</t>
  </si>
  <si>
    <t>Epsom</t>
  </si>
  <si>
    <t>Greshams</t>
  </si>
  <si>
    <t>Medals</t>
  </si>
  <si>
    <t>Booth</t>
  </si>
  <si>
    <t>Horsman Carpenter</t>
  </si>
  <si>
    <t>The Perse</t>
  </si>
  <si>
    <t>Chan</t>
  </si>
  <si>
    <t>Broadhurst</t>
  </si>
  <si>
    <t>George Watsons</t>
  </si>
  <si>
    <t>Wang</t>
  </si>
  <si>
    <t>Hunt</t>
  </si>
  <si>
    <t>Potter</t>
  </si>
  <si>
    <t>Clarke</t>
  </si>
  <si>
    <t>Victoria</t>
  </si>
  <si>
    <t>Hughes</t>
  </si>
  <si>
    <t>Bohn</t>
  </si>
  <si>
    <t>Bradfield</t>
  </si>
  <si>
    <t>Poulton</t>
  </si>
  <si>
    <t>Robson</t>
  </si>
  <si>
    <t>Tonbridge</t>
  </si>
  <si>
    <t>Key</t>
  </si>
  <si>
    <t>Tongyai</t>
  </si>
  <si>
    <t>RGS Guilidford</t>
  </si>
  <si>
    <t>Dixon</t>
  </si>
  <si>
    <t>Weir</t>
  </si>
  <si>
    <t>Bedford</t>
  </si>
  <si>
    <t>Sutton Valence</t>
  </si>
  <si>
    <t>Oundle</t>
  </si>
  <si>
    <t>Richards</t>
  </si>
  <si>
    <t>Lumley-Wood</t>
  </si>
  <si>
    <t>Watt</t>
  </si>
  <si>
    <t>Norris</t>
  </si>
  <si>
    <t>Stats</t>
  </si>
  <si>
    <t>Haughney</t>
  </si>
  <si>
    <t>Sukys</t>
  </si>
  <si>
    <t>11 entries in 2018</t>
  </si>
  <si>
    <t>Tanner</t>
  </si>
  <si>
    <t>Hine</t>
  </si>
  <si>
    <t>(first year of new format)</t>
  </si>
  <si>
    <t>Brechin</t>
  </si>
  <si>
    <t>Gurney</t>
  </si>
  <si>
    <t>Won by Wellington with 774</t>
  </si>
  <si>
    <t>Lee</t>
  </si>
  <si>
    <t>Terry</t>
  </si>
  <si>
    <t>Kim</t>
  </si>
  <si>
    <t>MacGillivray</t>
  </si>
  <si>
    <t>17 entries in 2019</t>
  </si>
  <si>
    <t>Lin</t>
  </si>
  <si>
    <t>Aldridge</t>
  </si>
  <si>
    <t>Won by Wellington with 773</t>
  </si>
  <si>
    <t>RGS Guildford</t>
  </si>
  <si>
    <t>8 entries in 2020</t>
  </si>
  <si>
    <t>LeQuesne</t>
  </si>
  <si>
    <t>Tan</t>
  </si>
  <si>
    <t>Won by Greshams with 770</t>
  </si>
  <si>
    <t>Chambers</t>
  </si>
  <si>
    <t>Carvell</t>
  </si>
  <si>
    <t>Morin</t>
  </si>
  <si>
    <t>Behn</t>
  </si>
  <si>
    <t xml:space="preserve">Well done to Wellington, the other medal winners </t>
  </si>
  <si>
    <t>Yates</t>
  </si>
  <si>
    <t>Duggan</t>
  </si>
  <si>
    <t xml:space="preserve">and indeed to you all for getting going again and </t>
  </si>
  <si>
    <t>Rivoallan</t>
  </si>
  <si>
    <t>Cobley</t>
  </si>
  <si>
    <t>shooting so well.</t>
  </si>
  <si>
    <t>Beddoe</t>
  </si>
  <si>
    <t>Monjanze</t>
  </si>
  <si>
    <t>Magalhaes</t>
  </si>
  <si>
    <t>McLean</t>
  </si>
  <si>
    <t>Best wishes for Christmas and 2022</t>
  </si>
  <si>
    <t>Oldridge</t>
  </si>
  <si>
    <t>Vary</t>
  </si>
  <si>
    <t>Frank Harriss</t>
  </si>
  <si>
    <t>Black</t>
  </si>
  <si>
    <t>Lebedevia</t>
  </si>
  <si>
    <t>Hird</t>
  </si>
  <si>
    <t>Godwin-Austen</t>
  </si>
  <si>
    <t>Sanders</t>
  </si>
  <si>
    <t>Jones</t>
  </si>
  <si>
    <t>Gadd-Champman</t>
  </si>
  <si>
    <t>Flanagan</t>
  </si>
  <si>
    <t>Ng</t>
  </si>
  <si>
    <t>Pieariello</t>
  </si>
  <si>
    <t>Newble</t>
  </si>
  <si>
    <t>McWilliams</t>
  </si>
  <si>
    <t>Pegge</t>
  </si>
  <si>
    <t>Trickey</t>
  </si>
  <si>
    <t>Ashwin</t>
  </si>
  <si>
    <t>Crosby</t>
  </si>
  <si>
    <t>Cox</t>
  </si>
  <si>
    <t>Grindon</t>
  </si>
  <si>
    <t>Keel</t>
  </si>
  <si>
    <t>Kahtava</t>
  </si>
  <si>
    <t>Jaramillo</t>
  </si>
  <si>
    <t>Harriss</t>
  </si>
  <si>
    <t>Mace</t>
  </si>
  <si>
    <t>Lawry</t>
  </si>
  <si>
    <t>Farley</t>
  </si>
  <si>
    <t>Murrin</t>
  </si>
  <si>
    <t>Maclay</t>
  </si>
  <si>
    <t>Hobbs</t>
  </si>
  <si>
    <t>Morriss</t>
  </si>
  <si>
    <t>Hodge</t>
  </si>
  <si>
    <t>Horsfield</t>
  </si>
  <si>
    <t>Hollis</t>
  </si>
  <si>
    <t>Rivanenok</t>
  </si>
  <si>
    <t>Brinsden</t>
  </si>
  <si>
    <t>Arthur</t>
  </si>
  <si>
    <t>French</t>
  </si>
  <si>
    <t>Wild</t>
  </si>
  <si>
    <t>Christmas</t>
  </si>
  <si>
    <t>Davis</t>
  </si>
  <si>
    <t>Smith W</t>
  </si>
  <si>
    <t>Duckworth</t>
  </si>
  <si>
    <t>Bacon</t>
  </si>
  <si>
    <t>Howgill</t>
  </si>
  <si>
    <t>Smith E</t>
  </si>
  <si>
    <t>Ratcliffe</t>
  </si>
  <si>
    <t>Anscombe</t>
  </si>
  <si>
    <t>Deans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</si>
</sst>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YY"/>
  </numFmts>
  <fonts count="5"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Trebuchet MS"/>
      <family val="2"/>
    </font>
    <font>
      <b/>
      <sz val="10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3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/>
      <protection/>
    </xf>
    <xf numFmtId="164" fontId="1" fillId="0" borderId="1" xfId="20" applyBorder="1">
      <alignment/>
      <protection/>
    </xf>
    <xf numFmtId="164" fontId="2" fillId="0" borderId="2" xfId="20" applyFont="1" applyBorder="1" applyAlignment="1">
      <alignment horizontal="center"/>
      <protection/>
    </xf>
    <xf numFmtId="164" fontId="1" fillId="0" borderId="3" xfId="20" applyBorder="1">
      <alignment/>
      <protection/>
    </xf>
    <xf numFmtId="164" fontId="1" fillId="0" borderId="0" xfId="20" applyBorder="1">
      <alignment/>
      <protection/>
    </xf>
    <xf numFmtId="164" fontId="1" fillId="0" borderId="4" xfId="20" applyBorder="1">
      <alignment/>
      <protection/>
    </xf>
    <xf numFmtId="164" fontId="1" fillId="0" borderId="0" xfId="20" applyFont="1" applyBorder="1">
      <alignment/>
      <protection/>
    </xf>
    <xf numFmtId="164" fontId="1" fillId="0" borderId="5" xfId="20" applyFont="1" applyBorder="1">
      <alignment/>
      <protection/>
    </xf>
    <xf numFmtId="164" fontId="2" fillId="0" borderId="0" xfId="20" applyFont="1">
      <alignment/>
      <protection/>
    </xf>
    <xf numFmtId="164" fontId="1" fillId="0" borderId="0" xfId="20" applyFont="1">
      <alignment/>
      <protection/>
    </xf>
    <xf numFmtId="164" fontId="3" fillId="0" borderId="0" xfId="20" applyFont="1" applyAlignment="1" applyProtection="1">
      <alignment vertical="center"/>
      <protection locked="0"/>
    </xf>
    <xf numFmtId="164" fontId="3" fillId="0" borderId="0" xfId="20" applyFont="1" applyAlignment="1" applyProtection="1">
      <alignment horizontal="center" vertical="center"/>
      <protection locked="0"/>
    </xf>
    <xf numFmtId="164" fontId="4" fillId="0" borderId="0" xfId="20" applyFont="1" applyAlignment="1" applyProtection="1">
      <alignment vertical="center"/>
      <protection locked="0"/>
    </xf>
    <xf numFmtId="164" fontId="1" fillId="0" borderId="6" xfId="20" applyBorder="1">
      <alignment/>
      <protection/>
    </xf>
    <xf numFmtId="164" fontId="1" fillId="0" borderId="7" xfId="20" applyFont="1" applyBorder="1">
      <alignment/>
      <protection/>
    </xf>
    <xf numFmtId="164" fontId="1" fillId="0" borderId="8" xfId="20" applyFont="1" applyBorder="1">
      <alignment/>
      <protection/>
    </xf>
    <xf numFmtId="164" fontId="1" fillId="0" borderId="2" xfId="20" applyBorder="1">
      <alignment/>
      <protection/>
    </xf>
    <xf numFmtId="164" fontId="1" fillId="0" borderId="5" xfId="20" applyBorder="1">
      <alignment/>
      <protection/>
    </xf>
    <xf numFmtId="166" fontId="1" fillId="0" borderId="0" xfId="20" applyNumberFormat="1" applyBorder="1">
      <alignment/>
      <protection/>
    </xf>
    <xf numFmtId="164" fontId="1" fillId="0" borderId="7" xfId="20" applyBorder="1">
      <alignment/>
      <protection/>
    </xf>
    <xf numFmtId="164" fontId="1" fillId="0" borderId="8" xfId="20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workbookViewId="0" topLeftCell="A1">
      <selection activeCell="D29" sqref="D29"/>
    </sheetView>
  </sheetViews>
  <sheetFormatPr defaultColWidth="12.57421875" defaultRowHeight="12.75"/>
  <cols>
    <col min="1" max="1" width="4.7109375" style="1" customWidth="1"/>
    <col min="2" max="2" width="19.140625" style="1" customWidth="1"/>
    <col min="3" max="3" width="11.7109375" style="1" customWidth="1"/>
    <col min="4" max="4" width="18.7109375" style="1" customWidth="1"/>
    <col min="5" max="5" width="3.421875" style="1" customWidth="1"/>
    <col min="6" max="6" width="18.140625" style="1" customWidth="1"/>
    <col min="7" max="8" width="11.7109375" style="1" customWidth="1"/>
    <col min="9" max="9" width="19.140625" style="1" customWidth="1"/>
    <col min="10" max="11" width="11.7109375" style="1" customWidth="1"/>
    <col min="12" max="12" width="21.28125" style="1" customWidth="1"/>
    <col min="13" max="16384" width="11.7109375" style="1" customWidth="1"/>
  </cols>
  <sheetData>
    <row r="1" spans="1:10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3"/>
      <c r="B2" s="4" t="s">
        <v>1</v>
      </c>
      <c r="C2" s="4"/>
      <c r="D2" s="5"/>
      <c r="E2" s="6"/>
      <c r="F2" s="2" t="s">
        <v>2</v>
      </c>
      <c r="G2" s="2"/>
      <c r="H2" s="2"/>
      <c r="I2" s="2"/>
      <c r="J2" s="2"/>
    </row>
    <row r="3" spans="1:13" ht="12.75">
      <c r="A3" s="7">
        <v>1</v>
      </c>
      <c r="B3" s="8" t="s">
        <v>3</v>
      </c>
      <c r="C3" s="8">
        <v>774</v>
      </c>
      <c r="D3" s="9" t="s">
        <v>4</v>
      </c>
      <c r="E3" s="8"/>
      <c r="F3" s="10" t="s">
        <v>5</v>
      </c>
      <c r="G3" s="1">
        <f>SUM(G4:G11)</f>
        <v>749</v>
      </c>
      <c r="I3" s="10" t="s">
        <v>6</v>
      </c>
      <c r="J3" s="1">
        <f>SUM(J4:J11)</f>
        <v>771</v>
      </c>
      <c r="L3" s="11"/>
      <c r="M3" s="11"/>
    </row>
    <row r="4" spans="1:13" ht="12.75">
      <c r="A4" s="7">
        <v>2</v>
      </c>
      <c r="B4" s="8" t="s">
        <v>6</v>
      </c>
      <c r="C4" s="8">
        <v>771</v>
      </c>
      <c r="D4" s="9" t="s">
        <v>7</v>
      </c>
      <c r="E4" s="8"/>
      <c r="F4" s="12" t="s">
        <v>8</v>
      </c>
      <c r="G4" s="13">
        <v>97</v>
      </c>
      <c r="I4" s="1" t="s">
        <v>9</v>
      </c>
      <c r="J4" s="1">
        <v>99</v>
      </c>
      <c r="L4" s="11"/>
      <c r="M4" s="11"/>
    </row>
    <row r="5" spans="1:13" ht="12.75">
      <c r="A5" s="7">
        <v>3</v>
      </c>
      <c r="B5" s="8" t="s">
        <v>10</v>
      </c>
      <c r="C5" s="8">
        <v>768</v>
      </c>
      <c r="D5" s="9" t="s">
        <v>7</v>
      </c>
      <c r="E5" s="8"/>
      <c r="F5" s="12" t="s">
        <v>11</v>
      </c>
      <c r="G5" s="13">
        <v>97</v>
      </c>
      <c r="I5" s="1" t="s">
        <v>12</v>
      </c>
      <c r="J5" s="1">
        <v>98</v>
      </c>
      <c r="L5" s="11"/>
      <c r="M5" s="11"/>
    </row>
    <row r="6" spans="1:13" ht="12.75">
      <c r="A6" s="7">
        <v>4</v>
      </c>
      <c r="B6" s="8" t="s">
        <v>13</v>
      </c>
      <c r="C6" s="8">
        <v>759</v>
      </c>
      <c r="D6" s="9"/>
      <c r="E6" s="8"/>
      <c r="F6" s="12" t="s">
        <v>14</v>
      </c>
      <c r="G6" s="13">
        <v>97</v>
      </c>
      <c r="I6" s="1" t="s">
        <v>15</v>
      </c>
      <c r="J6" s="1">
        <v>98</v>
      </c>
      <c r="L6" s="11"/>
      <c r="M6" s="11"/>
    </row>
    <row r="7" spans="1:13" ht="12.75">
      <c r="A7" s="7">
        <v>5</v>
      </c>
      <c r="B7" s="8" t="s">
        <v>5</v>
      </c>
      <c r="C7" s="8">
        <v>749</v>
      </c>
      <c r="D7" s="9"/>
      <c r="E7" s="8"/>
      <c r="F7" s="12" t="s">
        <v>16</v>
      </c>
      <c r="G7" s="13">
        <v>94</v>
      </c>
      <c r="I7" s="1" t="s">
        <v>17</v>
      </c>
      <c r="J7" s="1">
        <v>97</v>
      </c>
      <c r="L7" s="11"/>
      <c r="M7" s="11"/>
    </row>
    <row r="8" spans="1:13" ht="12.75">
      <c r="A8" s="7">
        <v>6</v>
      </c>
      <c r="B8" s="8" t="s">
        <v>18</v>
      </c>
      <c r="C8" s="8">
        <v>747</v>
      </c>
      <c r="D8" s="9"/>
      <c r="E8" s="8"/>
      <c r="F8" s="12" t="s">
        <v>19</v>
      </c>
      <c r="G8" s="13">
        <v>93</v>
      </c>
      <c r="I8" s="1" t="s">
        <v>20</v>
      </c>
      <c r="J8" s="1">
        <v>95</v>
      </c>
      <c r="L8" s="11"/>
      <c r="M8" s="11"/>
    </row>
    <row r="9" spans="1:13" ht="12.75">
      <c r="A9" s="7">
        <v>7</v>
      </c>
      <c r="B9" s="8" t="s">
        <v>21</v>
      </c>
      <c r="C9" s="8">
        <v>741</v>
      </c>
      <c r="D9" s="9"/>
      <c r="E9" s="8"/>
      <c r="F9" s="12" t="s">
        <v>22</v>
      </c>
      <c r="G9" s="13">
        <v>93</v>
      </c>
      <c r="I9" s="1" t="s">
        <v>23</v>
      </c>
      <c r="J9" s="1">
        <v>95</v>
      </c>
      <c r="L9" s="11"/>
      <c r="M9" s="11"/>
    </row>
    <row r="10" spans="1:13" ht="12.75">
      <c r="A10" s="7">
        <v>8</v>
      </c>
      <c r="B10" s="8" t="s">
        <v>24</v>
      </c>
      <c r="C10" s="8">
        <v>733</v>
      </c>
      <c r="D10" s="9"/>
      <c r="E10" s="8"/>
      <c r="F10" s="12" t="s">
        <v>25</v>
      </c>
      <c r="G10" s="13">
        <v>91</v>
      </c>
      <c r="I10" s="1" t="s">
        <v>26</v>
      </c>
      <c r="J10" s="1">
        <v>95</v>
      </c>
      <c r="L10" s="11"/>
      <c r="M10" s="11"/>
    </row>
    <row r="11" spans="1:13" ht="12.75">
      <c r="A11" s="7">
        <v>9</v>
      </c>
      <c r="B11" s="8" t="s">
        <v>27</v>
      </c>
      <c r="C11" s="8">
        <v>732</v>
      </c>
      <c r="D11" s="9"/>
      <c r="E11" s="8"/>
      <c r="F11" s="12" t="s">
        <v>28</v>
      </c>
      <c r="G11" s="13">
        <v>87</v>
      </c>
      <c r="I11" s="1" t="s">
        <v>29</v>
      </c>
      <c r="J11" s="1">
        <v>94</v>
      </c>
      <c r="L11" s="11"/>
      <c r="M11" s="11"/>
    </row>
    <row r="12" spans="1:13" ht="12.75">
      <c r="A12" s="7">
        <v>10</v>
      </c>
      <c r="B12" s="8" t="s">
        <v>30</v>
      </c>
      <c r="C12" s="8">
        <v>730</v>
      </c>
      <c r="D12" s="9"/>
      <c r="E12" s="8"/>
      <c r="L12" s="11"/>
      <c r="M12" s="11"/>
    </row>
    <row r="13" spans="1:13" ht="12.75">
      <c r="A13" s="7">
        <v>11</v>
      </c>
      <c r="B13" s="8" t="s">
        <v>31</v>
      </c>
      <c r="C13" s="8">
        <v>702</v>
      </c>
      <c r="D13" s="9"/>
      <c r="E13" s="8"/>
      <c r="F13" s="14" t="s">
        <v>13</v>
      </c>
      <c r="G13" s="1">
        <f>SUM(G14:G21)</f>
        <v>759</v>
      </c>
      <c r="I13" s="10" t="s">
        <v>30</v>
      </c>
      <c r="J13" s="1">
        <f>SUM(J14:J21)</f>
        <v>730</v>
      </c>
      <c r="L13" s="11"/>
      <c r="M13" s="11"/>
    </row>
    <row r="14" spans="1:13" ht="12.75">
      <c r="A14" s="15">
        <v>12</v>
      </c>
      <c r="B14" s="16" t="s">
        <v>32</v>
      </c>
      <c r="C14" s="16">
        <v>677</v>
      </c>
      <c r="D14" s="17"/>
      <c r="E14" s="8"/>
      <c r="F14" s="12" t="s">
        <v>33</v>
      </c>
      <c r="G14" s="13">
        <v>98</v>
      </c>
      <c r="I14" s="1" t="s">
        <v>34</v>
      </c>
      <c r="J14" s="1">
        <v>98</v>
      </c>
      <c r="L14" s="11"/>
      <c r="M14" s="11"/>
    </row>
    <row r="15" spans="6:10" ht="12.75">
      <c r="F15" s="12" t="s">
        <v>35</v>
      </c>
      <c r="G15" s="13">
        <v>97</v>
      </c>
      <c r="I15" s="1" t="s">
        <v>36</v>
      </c>
      <c r="J15" s="1">
        <v>96</v>
      </c>
    </row>
    <row r="16" spans="2:10" ht="12.75">
      <c r="B16" s="10" t="s">
        <v>37</v>
      </c>
      <c r="F16" s="12" t="s">
        <v>38</v>
      </c>
      <c r="G16" s="13">
        <v>97</v>
      </c>
      <c r="I16" s="1" t="s">
        <v>39</v>
      </c>
      <c r="J16" s="1">
        <v>95</v>
      </c>
    </row>
    <row r="17" spans="2:10" ht="12.75">
      <c r="B17" s="11" t="s">
        <v>40</v>
      </c>
      <c r="F17" s="12" t="s">
        <v>41</v>
      </c>
      <c r="G17" s="13">
        <v>96</v>
      </c>
      <c r="I17" s="1" t="s">
        <v>42</v>
      </c>
      <c r="J17" s="1">
        <v>95</v>
      </c>
    </row>
    <row r="18" spans="2:10" ht="12.75">
      <c r="B18" s="11" t="s">
        <v>43</v>
      </c>
      <c r="F18" s="12" t="s">
        <v>44</v>
      </c>
      <c r="G18" s="13">
        <v>95</v>
      </c>
      <c r="I18" s="1" t="s">
        <v>45</v>
      </c>
      <c r="J18" s="1">
        <v>91</v>
      </c>
    </row>
    <row r="19" spans="2:10" ht="12.75">
      <c r="B19" s="11" t="s">
        <v>46</v>
      </c>
      <c r="F19" s="12" t="s">
        <v>47</v>
      </c>
      <c r="G19" s="13">
        <v>93</v>
      </c>
      <c r="I19" s="1" t="s">
        <v>48</v>
      </c>
      <c r="J19" s="1">
        <v>88</v>
      </c>
    </row>
    <row r="20" spans="6:10" ht="12.75">
      <c r="F20" s="12" t="s">
        <v>49</v>
      </c>
      <c r="G20" s="13">
        <v>92</v>
      </c>
      <c r="I20" s="1" t="s">
        <v>50</v>
      </c>
      <c r="J20" s="1">
        <v>85</v>
      </c>
    </row>
    <row r="21" spans="2:10" ht="12.75">
      <c r="B21" s="11" t="s">
        <v>51</v>
      </c>
      <c r="F21" s="12" t="s">
        <v>52</v>
      </c>
      <c r="G21" s="13">
        <v>91</v>
      </c>
      <c r="I21" s="1" t="s">
        <v>53</v>
      </c>
      <c r="J21" s="1">
        <v>82</v>
      </c>
    </row>
    <row r="22" ht="12.75">
      <c r="B22" s="11" t="s">
        <v>54</v>
      </c>
    </row>
    <row r="23" spans="6:10" ht="12.75">
      <c r="F23" s="14" t="s">
        <v>18</v>
      </c>
      <c r="G23" s="1">
        <f>SUM(G24:G31)</f>
        <v>747</v>
      </c>
      <c r="I23" s="10" t="s">
        <v>55</v>
      </c>
      <c r="J23" s="1">
        <f>SUM(J24:J31)</f>
        <v>732</v>
      </c>
    </row>
    <row r="24" spans="2:10" ht="12.75">
      <c r="B24" s="1" t="s">
        <v>56</v>
      </c>
      <c r="F24" s="12" t="s">
        <v>57</v>
      </c>
      <c r="G24" s="13">
        <v>95</v>
      </c>
      <c r="I24" s="1" t="s">
        <v>58</v>
      </c>
      <c r="J24" s="1">
        <v>97</v>
      </c>
    </row>
    <row r="25" spans="2:10" ht="12.75">
      <c r="B25" s="1" t="s">
        <v>59</v>
      </c>
      <c r="F25" s="12" t="s">
        <v>60</v>
      </c>
      <c r="G25" s="13">
        <v>95</v>
      </c>
      <c r="I25" s="1" t="s">
        <v>61</v>
      </c>
      <c r="J25" s="1">
        <v>96</v>
      </c>
    </row>
    <row r="26" spans="6:10" ht="12.75">
      <c r="F26" s="12" t="s">
        <v>62</v>
      </c>
      <c r="G26" s="13">
        <v>95</v>
      </c>
      <c r="I26" s="1" t="s">
        <v>63</v>
      </c>
      <c r="J26" s="1">
        <v>95</v>
      </c>
    </row>
    <row r="27" spans="2:10" ht="12.75">
      <c r="B27" s="3" t="s">
        <v>64</v>
      </c>
      <c r="C27" s="18"/>
      <c r="D27" s="5"/>
      <c r="E27" s="6"/>
      <c r="F27" s="12" t="s">
        <v>65</v>
      </c>
      <c r="G27" s="13">
        <v>94</v>
      </c>
      <c r="I27" s="1" t="s">
        <v>66</v>
      </c>
      <c r="J27" s="1">
        <v>93</v>
      </c>
    </row>
    <row r="28" spans="2:10" ht="12.75">
      <c r="B28" s="7" t="s">
        <v>67</v>
      </c>
      <c r="C28" s="6"/>
      <c r="D28" s="19"/>
      <c r="E28" s="6"/>
      <c r="F28" s="12" t="s">
        <v>68</v>
      </c>
      <c r="G28" s="13">
        <v>93</v>
      </c>
      <c r="I28" s="1" t="s">
        <v>69</v>
      </c>
      <c r="J28" s="1">
        <v>92</v>
      </c>
    </row>
    <row r="29" spans="2:10" ht="12.75">
      <c r="B29" s="7" t="s">
        <v>70</v>
      </c>
      <c r="C29" s="6"/>
      <c r="D29" s="19"/>
      <c r="E29" s="6"/>
      <c r="F29" s="12" t="s">
        <v>71</v>
      </c>
      <c r="G29" s="13">
        <v>93</v>
      </c>
      <c r="I29" s="1" t="s">
        <v>72</v>
      </c>
      <c r="J29" s="1">
        <v>88</v>
      </c>
    </row>
    <row r="30" spans="2:10" ht="12.75">
      <c r="B30" s="7"/>
      <c r="C30" s="6"/>
      <c r="D30" s="19"/>
      <c r="E30" s="6"/>
      <c r="F30" s="12" t="s">
        <v>73</v>
      </c>
      <c r="G30" s="13">
        <v>92</v>
      </c>
      <c r="I30" s="1" t="s">
        <v>74</v>
      </c>
      <c r="J30" s="1">
        <v>87</v>
      </c>
    </row>
    <row r="31" spans="2:10" ht="12.75">
      <c r="B31" s="7" t="s">
        <v>75</v>
      </c>
      <c r="C31" s="6"/>
      <c r="D31" s="19"/>
      <c r="E31" s="6"/>
      <c r="F31" s="12" t="s">
        <v>76</v>
      </c>
      <c r="G31" s="13">
        <v>90</v>
      </c>
      <c r="I31" s="1" t="s">
        <v>77</v>
      </c>
      <c r="J31" s="1">
        <v>84</v>
      </c>
    </row>
    <row r="32" spans="2:5" ht="12.75">
      <c r="B32" s="7"/>
      <c r="C32" s="6"/>
      <c r="D32" s="19"/>
      <c r="E32" s="6"/>
    </row>
    <row r="33" spans="2:10" ht="12.75">
      <c r="B33" s="7" t="s">
        <v>78</v>
      </c>
      <c r="C33" s="20">
        <v>44538</v>
      </c>
      <c r="D33" s="19"/>
      <c r="E33" s="6"/>
      <c r="F33" s="14" t="s">
        <v>24</v>
      </c>
      <c r="G33" s="1">
        <f>SUM(G34:G41)</f>
        <v>733</v>
      </c>
      <c r="I33" s="10" t="s">
        <v>32</v>
      </c>
      <c r="J33" s="1">
        <f>SUM(J34:J41)</f>
        <v>677</v>
      </c>
    </row>
    <row r="34" spans="2:10" ht="12.75">
      <c r="B34" s="15"/>
      <c r="C34" s="21"/>
      <c r="D34" s="22"/>
      <c r="E34" s="6"/>
      <c r="F34" s="12" t="s">
        <v>79</v>
      </c>
      <c r="G34" s="13">
        <v>96</v>
      </c>
      <c r="I34" s="1" t="s">
        <v>80</v>
      </c>
      <c r="J34" s="1">
        <v>90</v>
      </c>
    </row>
    <row r="35" spans="6:10" ht="12.75">
      <c r="F35" s="12" t="s">
        <v>81</v>
      </c>
      <c r="G35" s="13">
        <v>94</v>
      </c>
      <c r="I35" s="1" t="s">
        <v>82</v>
      </c>
      <c r="J35" s="1">
        <v>89</v>
      </c>
    </row>
    <row r="36" spans="6:10" ht="12.75">
      <c r="F36" s="12" t="s">
        <v>83</v>
      </c>
      <c r="G36" s="13">
        <v>93</v>
      </c>
      <c r="I36" s="1" t="s">
        <v>84</v>
      </c>
      <c r="J36" s="1">
        <v>88</v>
      </c>
    </row>
    <row r="37" spans="6:10" ht="12.75">
      <c r="F37" s="12" t="s">
        <v>85</v>
      </c>
      <c r="G37" s="13">
        <v>92</v>
      </c>
      <c r="I37" s="1" t="s">
        <v>86</v>
      </c>
      <c r="J37" s="1">
        <v>87</v>
      </c>
    </row>
    <row r="38" spans="6:10" ht="12.75">
      <c r="F38" s="12" t="s">
        <v>87</v>
      </c>
      <c r="G38" s="13">
        <v>91</v>
      </c>
      <c r="I38" s="1" t="s">
        <v>14</v>
      </c>
      <c r="J38" s="1">
        <v>83</v>
      </c>
    </row>
    <row r="39" spans="6:10" ht="12.75">
      <c r="F39" s="12" t="s">
        <v>88</v>
      </c>
      <c r="G39" s="13">
        <v>91</v>
      </c>
      <c r="I39" s="1" t="s">
        <v>89</v>
      </c>
      <c r="J39" s="1">
        <v>82</v>
      </c>
    </row>
    <row r="40" spans="6:10" ht="12.75">
      <c r="F40" s="12" t="s">
        <v>90</v>
      </c>
      <c r="G40" s="13">
        <v>90</v>
      </c>
      <c r="I40" s="1" t="s">
        <v>91</v>
      </c>
      <c r="J40" s="1">
        <v>82</v>
      </c>
    </row>
    <row r="41" spans="6:10" ht="12.75">
      <c r="F41" s="12" t="s">
        <v>92</v>
      </c>
      <c r="G41" s="13">
        <v>86</v>
      </c>
      <c r="I41" s="1" t="s">
        <v>93</v>
      </c>
      <c r="J41" s="1">
        <v>76</v>
      </c>
    </row>
    <row r="43" spans="6:10" ht="12.75">
      <c r="F43" s="14" t="s">
        <v>3</v>
      </c>
      <c r="G43" s="1">
        <f>SUM(G44:G51)</f>
        <v>774</v>
      </c>
      <c r="I43" s="10" t="s">
        <v>21</v>
      </c>
      <c r="J43" s="1">
        <f>SUM(J44:J51)</f>
        <v>741</v>
      </c>
    </row>
    <row r="44" spans="6:10" ht="12.75">
      <c r="F44" s="12" t="s">
        <v>94</v>
      </c>
      <c r="G44" s="13">
        <v>98</v>
      </c>
      <c r="I44" s="1" t="s">
        <v>95</v>
      </c>
      <c r="J44" s="1">
        <v>95</v>
      </c>
    </row>
    <row r="45" spans="6:10" ht="12.75">
      <c r="F45" s="12" t="s">
        <v>96</v>
      </c>
      <c r="G45" s="13">
        <v>97</v>
      </c>
      <c r="I45" s="1" t="s">
        <v>97</v>
      </c>
      <c r="J45" s="1">
        <v>95</v>
      </c>
    </row>
    <row r="46" spans="6:10" ht="12.75">
      <c r="F46" s="12" t="s">
        <v>98</v>
      </c>
      <c r="G46" s="13">
        <v>97</v>
      </c>
      <c r="I46" s="1" t="s">
        <v>99</v>
      </c>
      <c r="J46" s="1">
        <v>95</v>
      </c>
    </row>
    <row r="47" spans="6:10" ht="12.75">
      <c r="F47" s="12" t="s">
        <v>100</v>
      </c>
      <c r="G47" s="13">
        <v>97</v>
      </c>
      <c r="I47" s="1" t="s">
        <v>101</v>
      </c>
      <c r="J47" s="1">
        <v>94</v>
      </c>
    </row>
    <row r="48" spans="6:10" ht="12.75">
      <c r="F48" s="12" t="s">
        <v>102</v>
      </c>
      <c r="G48" s="13">
        <v>97</v>
      </c>
      <c r="I48" s="1" t="s">
        <v>103</v>
      </c>
      <c r="J48" s="1">
        <v>94</v>
      </c>
    </row>
    <row r="49" spans="6:10" ht="12.75">
      <c r="F49" s="12" t="s">
        <v>104</v>
      </c>
      <c r="G49" s="13">
        <v>96</v>
      </c>
      <c r="I49" s="1" t="s">
        <v>105</v>
      </c>
      <c r="J49" s="1">
        <v>93</v>
      </c>
    </row>
    <row r="50" spans="6:10" ht="12.75">
      <c r="F50" s="12" t="s">
        <v>106</v>
      </c>
      <c r="G50" s="13">
        <v>96</v>
      </c>
      <c r="I50" s="1" t="s">
        <v>107</v>
      </c>
      <c r="J50" s="1">
        <v>88</v>
      </c>
    </row>
    <row r="51" spans="6:10" ht="12.75">
      <c r="F51" s="12" t="s">
        <v>108</v>
      </c>
      <c r="G51" s="13">
        <v>96</v>
      </c>
      <c r="I51" s="1" t="s">
        <v>109</v>
      </c>
      <c r="J51" s="1">
        <v>87</v>
      </c>
    </row>
    <row r="53" spans="6:10" ht="12.75">
      <c r="F53" s="14" t="s">
        <v>10</v>
      </c>
      <c r="G53" s="1">
        <f>SUM(G54:G61)</f>
        <v>768</v>
      </c>
      <c r="I53" s="10" t="s">
        <v>31</v>
      </c>
      <c r="J53" s="1">
        <f>SUM(J54:J61)</f>
        <v>702</v>
      </c>
    </row>
    <row r="54" spans="6:10" ht="12.75">
      <c r="F54" s="12" t="s">
        <v>110</v>
      </c>
      <c r="G54" s="13">
        <v>99</v>
      </c>
      <c r="I54" s="1" t="s">
        <v>111</v>
      </c>
      <c r="J54" s="1">
        <v>94</v>
      </c>
    </row>
    <row r="55" spans="6:10" ht="12.75">
      <c r="F55" s="12" t="s">
        <v>112</v>
      </c>
      <c r="G55" s="13">
        <v>98</v>
      </c>
      <c r="I55" s="1" t="s">
        <v>113</v>
      </c>
      <c r="J55" s="1">
        <v>93</v>
      </c>
    </row>
    <row r="56" spans="6:10" ht="12.75">
      <c r="F56" s="12" t="s">
        <v>114</v>
      </c>
      <c r="G56" s="13">
        <v>97</v>
      </c>
      <c r="I56" s="1" t="s">
        <v>115</v>
      </c>
      <c r="J56" s="1">
        <v>91</v>
      </c>
    </row>
    <row r="57" spans="6:10" ht="12.75">
      <c r="F57" s="12" t="s">
        <v>116</v>
      </c>
      <c r="G57" s="13">
        <v>97</v>
      </c>
      <c r="I57" s="1" t="s">
        <v>117</v>
      </c>
      <c r="J57" s="1">
        <v>90</v>
      </c>
    </row>
    <row r="58" spans="6:10" ht="12.75">
      <c r="F58" s="12" t="s">
        <v>118</v>
      </c>
      <c r="G58" s="13">
        <v>95</v>
      </c>
      <c r="I58" s="1" t="s">
        <v>119</v>
      </c>
      <c r="J58" s="1">
        <v>89</v>
      </c>
    </row>
    <row r="59" spans="6:10" ht="12.75">
      <c r="F59" s="12" t="s">
        <v>120</v>
      </c>
      <c r="G59" s="13">
        <v>95</v>
      </c>
      <c r="I59" s="1" t="s">
        <v>121</v>
      </c>
      <c r="J59" s="1">
        <v>88</v>
      </c>
    </row>
    <row r="60" spans="6:10" ht="12.75">
      <c r="F60" s="12" t="s">
        <v>122</v>
      </c>
      <c r="G60" s="13">
        <v>94</v>
      </c>
      <c r="I60" s="1" t="s">
        <v>123</v>
      </c>
      <c r="J60" s="1">
        <v>83</v>
      </c>
    </row>
    <row r="61" spans="6:10" ht="12.75">
      <c r="F61" s="12" t="s">
        <v>124</v>
      </c>
      <c r="G61" s="13">
        <v>93</v>
      </c>
      <c r="I61" s="1" t="s">
        <v>125</v>
      </c>
      <c r="J61" s="1">
        <v>74</v>
      </c>
    </row>
  </sheetData>
  <sheetProtection selectLockedCells="1" selectUnlockedCells="1"/>
  <mergeCells count="3">
    <mergeCell ref="A1:J1"/>
    <mergeCell ref="B2:C2"/>
    <mergeCell ref="F2:J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