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60" yWindow="65521" windowWidth="14010" windowHeight="12630" activeTab="4"/>
  </bookViews>
  <sheets>
    <sheet name="Instructions" sheetId="1" r:id="rId1"/>
    <sheet name="4 teams" sheetId="2" r:id="rId2"/>
    <sheet name="5 teams" sheetId="3" r:id="rId3"/>
    <sheet name="6 teams" sheetId="4" r:id="rId4"/>
    <sheet name="7 teams" sheetId="5" r:id="rId5"/>
    <sheet name="8 teams" sheetId="6" r:id="rId6"/>
  </sheets>
  <definedNames/>
  <calcPr fullCalcOnLoad="1"/>
</workbook>
</file>

<file path=xl/sharedStrings.xml><?xml version="1.0" encoding="utf-8"?>
<sst xmlns="http://schemas.openxmlformats.org/spreadsheetml/2006/main" count="630" uniqueCount="185">
  <si>
    <t xml:space="preserve"> </t>
  </si>
  <si>
    <t>Mean</t>
  </si>
  <si>
    <t>Score Table</t>
  </si>
  <si>
    <t>Total</t>
  </si>
  <si>
    <t>Team 1</t>
  </si>
  <si>
    <t>Anyone, C E</t>
  </si>
  <si>
    <t>Best, O B</t>
  </si>
  <si>
    <t>Crack, A D</t>
  </si>
  <si>
    <t>Dim, L Y</t>
  </si>
  <si>
    <t>Team 2</t>
  </si>
  <si>
    <t xml:space="preserve">                                                  </t>
  </si>
  <si>
    <t>Cove, T S</t>
  </si>
  <si>
    <t>Even, T</t>
  </si>
  <si>
    <t>Frank, L Y</t>
  </si>
  <si>
    <t>Good, F N</t>
  </si>
  <si>
    <t>Team 3</t>
  </si>
  <si>
    <t xml:space="preserve">Dover, E </t>
  </si>
  <si>
    <t>Best, A G</t>
  </si>
  <si>
    <t>None, S G</t>
  </si>
  <si>
    <t>Prime, T G T</t>
  </si>
  <si>
    <t>Team 4</t>
  </si>
  <si>
    <t>First, M A N</t>
  </si>
  <si>
    <t>Glad, E N</t>
  </si>
  <si>
    <t>Hope, S E</t>
  </si>
  <si>
    <t>Much, D O N</t>
  </si>
  <si>
    <t>Position</t>
  </si>
  <si>
    <t>Handicaps</t>
  </si>
  <si>
    <t>Room for your comment</t>
  </si>
  <si>
    <t>here.</t>
  </si>
  <si>
    <t>Your signature</t>
  </si>
  <si>
    <t>Your name</t>
  </si>
  <si>
    <t>Alphabetical</t>
  </si>
  <si>
    <t>Round</t>
  </si>
  <si>
    <t>Numerical</t>
  </si>
  <si>
    <t>Team 5</t>
  </si>
  <si>
    <t>Team 6</t>
  </si>
  <si>
    <t>Team 7</t>
  </si>
  <si>
    <t>Team 8</t>
  </si>
  <si>
    <t>Handicapped Total</t>
  </si>
  <si>
    <t xml:space="preserve">Handicaps </t>
  </si>
  <si>
    <t>Name 1</t>
  </si>
  <si>
    <t>Name 2</t>
  </si>
  <si>
    <t>Name 3</t>
  </si>
  <si>
    <t>Name 4</t>
  </si>
  <si>
    <t>Name 5</t>
  </si>
  <si>
    <t>H'c'd Total</t>
  </si>
  <si>
    <t xml:space="preserve">These sheets calculate: </t>
  </si>
  <si>
    <t>mean team scores</t>
  </si>
  <si>
    <t>team total per round</t>
  </si>
  <si>
    <t>handicapped team total per round</t>
  </si>
  <si>
    <t>team points scored per round (in the Score Table)</t>
  </si>
  <si>
    <t xml:space="preserve">If you have any queries or helpful comments to improve these sheets please contact Philip Dobson at Berkhamsted School, pdobson@bcschool.org </t>
  </si>
  <si>
    <t>All you have to do is enter the team names, shooters’ names and then the individual scores.</t>
  </si>
  <si>
    <t>This is what you do:</t>
  </si>
  <si>
    <r>
      <t>2.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</si>
  <si>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</si>
  <si>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in the handicap list).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</si>
  <si>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</si>
  <si>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final dates for firing (09.01 for 9</t>
    </r>
    <r>
      <rPr>
        <vertAlign val="superscript"/>
        <sz val="12"/>
        <rFont val="Trebuchet MS"/>
        <family val="2"/>
      </rPr>
      <t>th</t>
    </r>
    <r>
      <rPr>
        <sz val="12"/>
        <rFont val="Trebuchet MS"/>
        <family val="2"/>
      </rPr>
      <t xml:space="preserve"> January) below the Round numbers.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</si>
  <si>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</si>
  <si>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</si>
  <si>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</si>
  <si>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</si>
  <si>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Anyman, C E</t>
  </si>
  <si>
    <t>Bestie, O B</t>
  </si>
  <si>
    <t>Cracked, A D</t>
  </si>
  <si>
    <t>Dimer, L Y</t>
  </si>
  <si>
    <t>Muchly, D O N</t>
  </si>
  <si>
    <t>Nune, S G</t>
  </si>
  <si>
    <t>Primer, T G T</t>
  </si>
  <si>
    <t>Eveney, T</t>
  </si>
  <si>
    <t>Second, M A N</t>
  </si>
  <si>
    <t>Franks, L Y</t>
  </si>
  <si>
    <t>Gladder, E N</t>
  </si>
  <si>
    <t>Goodman, F N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</si>
  <si>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 xml:space="preserve">Copy and paste the entire relevant sheet into a new file.  Use Paste Special to copy the formulae, column widths and formatting.  </t>
    </r>
  </si>
  <si>
    <t>You have to do this 3 times!  Please let me know how to do this, or any other operation, more easily.</t>
  </si>
  <si>
    <r>
      <t>8.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signature’.</t>
    </r>
  </si>
  <si>
    <r>
      <t>9.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handicaps in the cell to the right of the Team name.  The sheet then recalculates everything!</t>
    </r>
  </si>
  <si>
    <t>BSSRA Term 200x  Section A/B - Division y</t>
  </si>
  <si>
    <t>BSSRA Term 2010  Section A - Division 5</t>
  </si>
  <si>
    <t xml:space="preserve">  W S Cowell</t>
  </si>
  <si>
    <t>BSSRA Autumn Term 2010  Section A - Division 5</t>
  </si>
  <si>
    <t>Dauntsey's B</t>
  </si>
  <si>
    <t>Kings Canterbury A</t>
  </si>
  <si>
    <t>Queen Mary's GS B</t>
  </si>
  <si>
    <t>O. Bain</t>
  </si>
  <si>
    <t>C. Begbie</t>
  </si>
  <si>
    <t>R. Greugeon</t>
  </si>
  <si>
    <t>S. Filby</t>
  </si>
  <si>
    <t>A. Howard</t>
  </si>
  <si>
    <t>E. Charles</t>
  </si>
  <si>
    <t>O. Jevons</t>
  </si>
  <si>
    <t>B. Glover</t>
  </si>
  <si>
    <t>M. Jevon</t>
  </si>
  <si>
    <t>S. Gangar</t>
  </si>
  <si>
    <t>C. Sinclair</t>
  </si>
  <si>
    <t>A. Garrood</t>
  </si>
  <si>
    <t>K. Ignatiev</t>
  </si>
  <si>
    <t>E. Kelly</t>
  </si>
  <si>
    <t>M. L-Pemberton</t>
  </si>
  <si>
    <t>Ardvreck B</t>
  </si>
  <si>
    <t>C Grieve</t>
  </si>
  <si>
    <t>A Oliver</t>
  </si>
  <si>
    <t>S Bushby</t>
  </si>
  <si>
    <t>A McGrigor</t>
  </si>
  <si>
    <t>A Rowan-Hamilton</t>
  </si>
  <si>
    <t>Queen Victoria B</t>
  </si>
  <si>
    <t>K Laing</t>
  </si>
  <si>
    <t>M McInally</t>
  </si>
  <si>
    <t>A Balfour</t>
  </si>
  <si>
    <t>A Watson</t>
  </si>
  <si>
    <t>C Winning</t>
  </si>
  <si>
    <t>Skinners' A</t>
  </si>
  <si>
    <t>D House</t>
  </si>
  <si>
    <t>M Barnes</t>
  </si>
  <si>
    <t>T Mills</t>
  </si>
  <si>
    <t>R Phillips</t>
  </si>
  <si>
    <t>A Woodburn</t>
  </si>
  <si>
    <t>Tolworth Girls' A</t>
  </si>
  <si>
    <t>F Leask</t>
  </si>
  <si>
    <t>R Corbett</t>
  </si>
  <si>
    <t>A Peace</t>
  </si>
  <si>
    <t>E Alford</t>
  </si>
  <si>
    <t>Will Cowell</t>
  </si>
  <si>
    <t>Posn</t>
  </si>
  <si>
    <t>BSSRA Term 2010  Section A - Division x</t>
  </si>
  <si>
    <t>Reserves:</t>
  </si>
  <si>
    <t>S. Ignatiev</t>
  </si>
  <si>
    <t>Grieve C</t>
  </si>
  <si>
    <t>Oliver A</t>
  </si>
  <si>
    <t>Bushby S</t>
  </si>
  <si>
    <t>McGrigor A</t>
  </si>
  <si>
    <t>Rowan-Hamilton A</t>
  </si>
  <si>
    <t>Greugeon R</t>
  </si>
  <si>
    <t>Bain O</t>
  </si>
  <si>
    <t>Begbie C</t>
  </si>
  <si>
    <t>Filby S</t>
  </si>
  <si>
    <t>Howard A</t>
  </si>
  <si>
    <t>Laing K</t>
  </si>
  <si>
    <t>McInally M</t>
  </si>
  <si>
    <t>Balfour A</t>
  </si>
  <si>
    <t>Watson A</t>
  </si>
  <si>
    <t>Winning C</t>
  </si>
  <si>
    <t>House D</t>
  </si>
  <si>
    <t>Barnes M</t>
  </si>
  <si>
    <t>Mills T</t>
  </si>
  <si>
    <t>Phillips R</t>
  </si>
  <si>
    <t>Woodburn A</t>
  </si>
  <si>
    <t>Leask F</t>
  </si>
  <si>
    <t>Corbett R</t>
  </si>
  <si>
    <t>Peace A</t>
  </si>
  <si>
    <t>Alford E</t>
  </si>
  <si>
    <t>Charles E</t>
  </si>
  <si>
    <t>Jevons O</t>
  </si>
  <si>
    <t>Glover B</t>
  </si>
  <si>
    <t>Jevon M</t>
  </si>
  <si>
    <t>Gangar S</t>
  </si>
  <si>
    <t>Sinclair C</t>
  </si>
  <si>
    <t>Garrood A</t>
  </si>
  <si>
    <t>Ignatiev K</t>
  </si>
  <si>
    <t>Kelly E</t>
  </si>
  <si>
    <t>Leigh-Pemberton M</t>
  </si>
  <si>
    <t>F. Leask</t>
  </si>
  <si>
    <t>S. Bushby</t>
  </si>
  <si>
    <t>K. Laing</t>
  </si>
  <si>
    <t>A. Oliver</t>
  </si>
  <si>
    <t>T. Mills</t>
  </si>
  <si>
    <t>A. McGrigor</t>
  </si>
  <si>
    <t>A. Balfour</t>
  </si>
  <si>
    <t>M. McInally</t>
  </si>
  <si>
    <t>C. Grieve</t>
  </si>
  <si>
    <t>A. Rowan-Hamilton</t>
  </si>
  <si>
    <t>A. Peace</t>
  </si>
  <si>
    <t>D. House</t>
  </si>
  <si>
    <t>M. Barnes</t>
  </si>
  <si>
    <t>R. Phillips</t>
  </si>
  <si>
    <t>A. Woodburn</t>
  </si>
  <si>
    <t>E. Alford</t>
  </si>
  <si>
    <t>C Rooker</t>
  </si>
  <si>
    <t>DNS</t>
  </si>
  <si>
    <t>Rooker C</t>
  </si>
  <si>
    <t>C. Rooker</t>
  </si>
  <si>
    <r>
      <t>Bold Italic</t>
    </r>
    <r>
      <rPr>
        <sz val="11"/>
        <rFont val="Trebuchet MS"/>
        <family val="2"/>
      </rPr>
      <t xml:space="preserve"> signifies a penalty score.</t>
    </r>
  </si>
  <si>
    <t>Well done everyone, and a Happy Christmas!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</si>
</sst>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-"/>
    <numFmt numFmtId="174" formatCode="\ "/>
    <numFmt numFmtId="175" formatCode="0;\-0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sz val="7"/>
      <name val="Times New Roman"/>
      <family val="1"/>
    </font>
    <font>
      <vertAlign val="superscript"/>
      <sz val="12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172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7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72" fontId="8" fillId="0" borderId="2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10" fillId="0" borderId="0" xfId="0" applyFont="1" applyBorder="1" applyAlignment="1">
      <alignment/>
    </xf>
    <xf numFmtId="172" fontId="1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5" fontId="11" fillId="0" borderId="0" xfId="0" applyNumberFormat="1" applyFont="1" applyBorder="1" applyAlignment="1">
      <alignment horizontal="center"/>
    </xf>
    <xf numFmtId="172" fontId="11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75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175" fontId="9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175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Border="1" applyAlignment="1">
      <alignment horizontal="center"/>
    </xf>
    <xf numFmtId="0" fontId="11" fillId="0" borderId="0" xfId="0" applyFont="1" applyAlignment="1">
      <alignment horizontal="left" indent="6"/>
    </xf>
    <xf numFmtId="0" fontId="9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Continuous"/>
    </xf>
    <xf numFmtId="0" fontId="9" fillId="0" borderId="4" xfId="0" applyFont="1" applyBorder="1" applyAlignment="1">
      <alignment/>
    </xf>
    <xf numFmtId="172" fontId="11" fillId="0" borderId="5" xfId="0" applyNumberFormat="1" applyFont="1" applyBorder="1" applyAlignment="1">
      <alignment horizontal="center"/>
    </xf>
    <xf numFmtId="0" fontId="9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172" fontId="9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72" fontId="9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72" fontId="8" fillId="0" borderId="2" xfId="0" applyNumberFormat="1" applyFont="1" applyBorder="1" applyAlignment="1">
      <alignment horizontal="center"/>
    </xf>
    <xf numFmtId="172" fontId="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4" fontId="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J21" sqref="J21"/>
    </sheetView>
  </sheetViews>
  <sheetFormatPr defaultColWidth="9.140625" defaultRowHeight="12.75"/>
  <sheetData>
    <row r="1" spans="1:2" ht="18">
      <c r="A1" s="44" t="s">
        <v>46</v>
      </c>
      <c r="B1" s="44"/>
    </row>
    <row r="2" ht="18">
      <c r="E2" s="44" t="s">
        <v>47</v>
      </c>
    </row>
    <row r="3" ht="18">
      <c r="E3" s="44" t="s">
        <v>48</v>
      </c>
    </row>
    <row r="4" ht="18">
      <c r="E4" s="44" t="s">
        <v>49</v>
      </c>
    </row>
    <row r="5" ht="18">
      <c r="E5" s="44" t="s">
        <v>50</v>
      </c>
    </row>
    <row r="6" ht="18">
      <c r="A6" s="44"/>
    </row>
    <row r="7" ht="12.75">
      <c r="A7" t="s">
        <v>51</v>
      </c>
    </row>
    <row r="8" ht="18">
      <c r="A8" s="44"/>
    </row>
    <row r="9" ht="18">
      <c r="A9" s="44" t="s">
        <v>52</v>
      </c>
    </row>
    <row r="10" ht="18">
      <c r="A10" s="44"/>
    </row>
    <row r="11" ht="18">
      <c r="A11" s="44" t="s">
        <v>53</v>
      </c>
    </row>
    <row r="12" ht="18">
      <c r="A12" s="44"/>
    </row>
    <row r="13" ht="18">
      <c r="A13" s="63" t="s">
        <v>75</v>
      </c>
    </row>
    <row r="14" ht="18">
      <c r="A14" s="63" t="s">
        <v>76</v>
      </c>
    </row>
    <row r="15" ht="18">
      <c r="A15" s="63" t="s">
        <v>54</v>
      </c>
    </row>
    <row r="16" ht="18">
      <c r="A16" s="63" t="s">
        <v>55</v>
      </c>
    </row>
    <row r="17" ht="18">
      <c r="A17" s="63" t="s">
        <v>56</v>
      </c>
    </row>
    <row r="18" ht="18">
      <c r="A18" s="63" t="s">
        <v>57</v>
      </c>
    </row>
    <row r="19" ht="20.25">
      <c r="A19" s="63" t="s">
        <v>58</v>
      </c>
    </row>
    <row r="20" ht="18">
      <c r="A20" s="63" t="s">
        <v>59</v>
      </c>
    </row>
    <row r="21" ht="18">
      <c r="A21" s="63" t="s">
        <v>77</v>
      </c>
    </row>
    <row r="22" ht="18">
      <c r="A22" s="63" t="s">
        <v>78</v>
      </c>
    </row>
    <row r="23" ht="18">
      <c r="A23" s="63"/>
    </row>
    <row r="24" ht="18">
      <c r="A24" s="44" t="s">
        <v>60</v>
      </c>
    </row>
    <row r="25" ht="18">
      <c r="A25" s="44" t="s">
        <v>61</v>
      </c>
    </row>
    <row r="26" ht="18">
      <c r="A26" s="44" t="s">
        <v>62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77"/>
  <sheetViews>
    <sheetView showZeros="0" workbookViewId="0" topLeftCell="A1">
      <selection activeCell="A2" sqref="A2"/>
    </sheetView>
  </sheetViews>
  <sheetFormatPr defaultColWidth="9.140625" defaultRowHeight="12.75"/>
  <cols>
    <col min="1" max="1" width="16.7109375" style="11" customWidth="1"/>
    <col min="2" max="2" width="4.8515625" style="11" customWidth="1"/>
    <col min="3" max="3" width="5.00390625" style="11" customWidth="1"/>
    <col min="4" max="4" width="4.8515625" style="11" customWidth="1"/>
    <col min="5" max="5" width="4.7109375" style="11" customWidth="1"/>
    <col min="6" max="6" width="5.00390625" style="11" customWidth="1"/>
    <col min="7" max="7" width="6.8515625" style="14" customWidth="1"/>
    <col min="8" max="8" width="1.28515625" style="11" customWidth="1"/>
    <col min="9" max="9" width="14.7109375" style="11" hidden="1" customWidth="1"/>
    <col min="10" max="14" width="3.7109375" style="15" hidden="1" customWidth="1"/>
    <col min="15" max="15" width="19.57421875" style="11" customWidth="1"/>
    <col min="16" max="20" width="3.7109375" style="11" customWidth="1"/>
    <col min="21" max="21" width="6.28125" style="11" customWidth="1"/>
    <col min="22" max="16384" width="9.140625" style="11" customWidth="1"/>
  </cols>
  <sheetData>
    <row r="1" spans="1:22" ht="18.75">
      <c r="A1" s="86" t="s">
        <v>126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3" spans="1:22" ht="16.5">
      <c r="A3" s="9"/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0"/>
      <c r="P3" s="15"/>
      <c r="Q3" s="15"/>
      <c r="R3" s="15"/>
      <c r="S3" s="15"/>
      <c r="T3" s="15"/>
      <c r="U3" s="10"/>
      <c r="V3" s="10"/>
    </row>
    <row r="4" spans="1:22" ht="16.5">
      <c r="A4" s="18"/>
      <c r="B4" s="31">
        <v>18.1</v>
      </c>
      <c r="C4" s="31">
        <v>18.1</v>
      </c>
      <c r="D4" s="31">
        <v>8.11</v>
      </c>
      <c r="E4" s="31">
        <v>22.11</v>
      </c>
      <c r="F4" s="31">
        <v>6.12</v>
      </c>
      <c r="G4" s="10"/>
      <c r="O4" s="18"/>
      <c r="P4" s="31"/>
      <c r="Q4" s="31"/>
      <c r="R4" s="31"/>
      <c r="S4" s="31"/>
      <c r="T4" s="31"/>
      <c r="U4" s="10"/>
      <c r="V4" s="10"/>
    </row>
    <row r="5" spans="1:22" ht="16.5">
      <c r="A5" s="18" t="s">
        <v>4</v>
      </c>
      <c r="B5" s="15"/>
      <c r="C5" s="15"/>
      <c r="D5" s="15"/>
      <c r="E5" s="15"/>
      <c r="F5" s="15"/>
      <c r="G5" s="19" t="s">
        <v>1</v>
      </c>
      <c r="O5" s="18"/>
      <c r="P5" s="15"/>
      <c r="Q5" s="15"/>
      <c r="R5" s="15"/>
      <c r="S5" s="15"/>
      <c r="T5" s="15"/>
      <c r="U5" s="19"/>
      <c r="V5" s="19"/>
    </row>
    <row r="6" spans="1:22" ht="16.5">
      <c r="A6" s="11" t="s">
        <v>40</v>
      </c>
      <c r="B6" s="15"/>
      <c r="C6" s="15"/>
      <c r="D6" s="15"/>
      <c r="E6" s="15"/>
      <c r="F6" s="15"/>
      <c r="G6" s="10" t="e">
        <f aca="true" t="shared" si="0" ref="G6:G12">AVERAGE(B6:F6)</f>
        <v>#DIV/0!</v>
      </c>
      <c r="P6" s="15"/>
      <c r="Q6" s="15"/>
      <c r="R6" s="15"/>
      <c r="S6" s="15"/>
      <c r="T6" s="15"/>
      <c r="U6" s="10"/>
      <c r="V6" s="10"/>
    </row>
    <row r="7" spans="1:22" ht="16.5">
      <c r="A7" s="11" t="s">
        <v>41</v>
      </c>
      <c r="B7" s="15"/>
      <c r="C7" s="15"/>
      <c r="D7" s="15"/>
      <c r="E7" s="15"/>
      <c r="F7" s="15"/>
      <c r="G7" s="10" t="e">
        <f t="shared" si="0"/>
        <v>#DIV/0!</v>
      </c>
      <c r="P7" s="15"/>
      <c r="Q7" s="15"/>
      <c r="R7" s="15"/>
      <c r="S7" s="15"/>
      <c r="T7" s="15"/>
      <c r="U7" s="10"/>
      <c r="V7" s="10"/>
    </row>
    <row r="8" spans="1:22" ht="16.5">
      <c r="A8" s="11" t="s">
        <v>42</v>
      </c>
      <c r="B8" s="15"/>
      <c r="C8" s="15"/>
      <c r="D8" s="15"/>
      <c r="E8" s="15"/>
      <c r="F8" s="15"/>
      <c r="G8" s="10" t="e">
        <f t="shared" si="0"/>
        <v>#DIV/0!</v>
      </c>
      <c r="P8" s="15"/>
      <c r="Q8" s="15"/>
      <c r="R8" s="15"/>
      <c r="S8" s="15"/>
      <c r="T8" s="15"/>
      <c r="U8" s="10"/>
      <c r="V8" s="10"/>
    </row>
    <row r="9" spans="1:22" ht="16.5">
      <c r="A9" s="11" t="s">
        <v>43</v>
      </c>
      <c r="B9" s="15"/>
      <c r="C9" s="15"/>
      <c r="D9" s="15"/>
      <c r="E9" s="15"/>
      <c r="F9" s="15"/>
      <c r="G9" s="10" t="e">
        <f t="shared" si="0"/>
        <v>#DIV/0!</v>
      </c>
      <c r="P9" s="15"/>
      <c r="Q9" s="15"/>
      <c r="R9" s="15"/>
      <c r="S9" s="15"/>
      <c r="T9" s="15"/>
      <c r="U9" s="10"/>
      <c r="V9" s="10"/>
    </row>
    <row r="10" spans="1:22" ht="16.5">
      <c r="A10" s="11" t="s">
        <v>44</v>
      </c>
      <c r="B10" s="15"/>
      <c r="C10" s="15"/>
      <c r="D10" s="15"/>
      <c r="E10" s="15"/>
      <c r="F10" s="15"/>
      <c r="G10" s="10" t="e">
        <f t="shared" si="0"/>
        <v>#DIV/0!</v>
      </c>
      <c r="P10" s="15"/>
      <c r="Q10" s="15"/>
      <c r="R10" s="15"/>
      <c r="S10" s="15"/>
      <c r="T10" s="15"/>
      <c r="U10" s="10"/>
      <c r="V10" s="10"/>
    </row>
    <row r="11" spans="1:22" ht="16.5">
      <c r="A11" s="41" t="s">
        <v>3</v>
      </c>
      <c r="B11" s="36">
        <f>SUM(B6:B10)</f>
        <v>0</v>
      </c>
      <c r="C11" s="36">
        <f>SUM(C6:C10)</f>
        <v>0</v>
      </c>
      <c r="D11" s="36">
        <f>SUM(D6:D10)</f>
        <v>0</v>
      </c>
      <c r="E11" s="36">
        <f>SUM(E6:E10)</f>
        <v>0</v>
      </c>
      <c r="F11" s="36">
        <f>SUM(F6:F10)</f>
        <v>0</v>
      </c>
      <c r="G11" s="12">
        <f t="shared" si="0"/>
        <v>0</v>
      </c>
      <c r="P11" s="15"/>
      <c r="Q11" s="15"/>
      <c r="R11" s="15"/>
      <c r="S11" s="15"/>
      <c r="T11" s="15"/>
      <c r="U11" s="10"/>
      <c r="V11" s="10"/>
    </row>
    <row r="12" spans="1:22" ht="16.5">
      <c r="A12" s="41" t="s">
        <v>38</v>
      </c>
      <c r="B12" s="36">
        <f>IF(B11=0,0,B11+$P29)</f>
        <v>0</v>
      </c>
      <c r="C12" s="36">
        <f>IF(C11=0,0,C11+$P29)</f>
        <v>0</v>
      </c>
      <c r="D12" s="36">
        <f>IF(D11=0,0,D11+$P29)</f>
        <v>0</v>
      </c>
      <c r="E12" s="36">
        <f>IF(E11=0,0,E11+$P29)</f>
        <v>0</v>
      </c>
      <c r="F12" s="36">
        <f>IF(F11=0,0,F11+$P29)</f>
        <v>0</v>
      </c>
      <c r="G12" s="12">
        <f t="shared" si="0"/>
        <v>0</v>
      </c>
      <c r="O12" s="20"/>
      <c r="P12" s="15"/>
      <c r="Q12" s="15"/>
      <c r="R12" s="15"/>
      <c r="S12" s="15"/>
      <c r="T12" s="15"/>
      <c r="U12" s="12"/>
      <c r="V12" s="10"/>
    </row>
    <row r="13" spans="1:22" ht="16.5">
      <c r="A13" s="20"/>
      <c r="B13" s="36"/>
      <c r="C13" s="36"/>
      <c r="D13" s="36"/>
      <c r="E13" s="41" t="s">
        <v>38</v>
      </c>
      <c r="F13" s="13">
        <f>SUM(B12:F12)</f>
        <v>0</v>
      </c>
      <c r="P13" s="15"/>
      <c r="Q13" s="15"/>
      <c r="R13" s="15"/>
      <c r="S13" s="20"/>
      <c r="T13" s="13"/>
      <c r="V13" s="21"/>
    </row>
    <row r="14" spans="1:7" ht="16.5">
      <c r="A14" s="18" t="s">
        <v>9</v>
      </c>
      <c r="B14" s="15"/>
      <c r="C14" s="15"/>
      <c r="D14" s="15"/>
      <c r="E14" s="15"/>
      <c r="F14" s="15"/>
      <c r="G14" s="10" t="s">
        <v>10</v>
      </c>
    </row>
    <row r="15" spans="1:15" ht="16.5">
      <c r="A15" s="11" t="s">
        <v>40</v>
      </c>
      <c r="B15" s="15"/>
      <c r="C15" s="15"/>
      <c r="D15" s="15"/>
      <c r="E15" s="15"/>
      <c r="F15" s="15"/>
      <c r="G15" s="10" t="e">
        <f aca="true" t="shared" si="1" ref="G15:G21">AVERAGE(B15:F15)</f>
        <v>#DIV/0!</v>
      </c>
      <c r="O15" s="18"/>
    </row>
    <row r="16" spans="1:7" ht="16.5">
      <c r="A16" s="11" t="s">
        <v>41</v>
      </c>
      <c r="B16" s="15"/>
      <c r="C16" s="15"/>
      <c r="D16" s="15"/>
      <c r="E16" s="15"/>
      <c r="F16" s="15"/>
      <c r="G16" s="10" t="e">
        <f t="shared" si="1"/>
        <v>#DIV/0!</v>
      </c>
    </row>
    <row r="17" spans="1:15" ht="16.5">
      <c r="A17" s="11" t="s">
        <v>42</v>
      </c>
      <c r="B17" s="15"/>
      <c r="C17" s="15"/>
      <c r="D17" s="15"/>
      <c r="E17" s="15"/>
      <c r="F17" s="15"/>
      <c r="G17" s="10" t="e">
        <f t="shared" si="1"/>
        <v>#DIV/0!</v>
      </c>
      <c r="O17" s="81"/>
    </row>
    <row r="18" spans="1:15" ht="16.5">
      <c r="A18" s="11" t="s">
        <v>43</v>
      </c>
      <c r="B18" s="15"/>
      <c r="C18" s="15"/>
      <c r="D18" s="15"/>
      <c r="E18" s="15"/>
      <c r="F18" s="15"/>
      <c r="G18" s="10" t="e">
        <f t="shared" si="1"/>
        <v>#DIV/0!</v>
      </c>
      <c r="O18" s="22"/>
    </row>
    <row r="19" spans="1:16" ht="16.5">
      <c r="A19" s="11" t="s">
        <v>44</v>
      </c>
      <c r="B19" s="15"/>
      <c r="C19" s="15"/>
      <c r="D19" s="15"/>
      <c r="E19" s="15"/>
      <c r="F19" s="15"/>
      <c r="G19" s="10" t="e">
        <f t="shared" si="1"/>
        <v>#DIV/0!</v>
      </c>
      <c r="O19" s="32"/>
      <c r="P19" s="15"/>
    </row>
    <row r="20" spans="1:16" ht="16.5">
      <c r="A20" s="41" t="s">
        <v>3</v>
      </c>
      <c r="B20" s="36">
        <f>SUM(B15:B19)</f>
        <v>0</v>
      </c>
      <c r="C20" s="36">
        <f>SUM(C15:C19)</f>
        <v>0</v>
      </c>
      <c r="D20" s="36">
        <f>SUM(D15:D19)</f>
        <v>0</v>
      </c>
      <c r="E20" s="36">
        <f>SUM(E15:E19)</f>
        <v>0</v>
      </c>
      <c r="F20" s="36">
        <f>SUM(F15:F19)</f>
        <v>0</v>
      </c>
      <c r="G20" s="12">
        <f t="shared" si="1"/>
        <v>0</v>
      </c>
      <c r="O20" s="32"/>
      <c r="P20" s="15"/>
    </row>
    <row r="21" spans="1:16" ht="16.5">
      <c r="A21" s="41" t="s">
        <v>38</v>
      </c>
      <c r="B21" s="36">
        <f>IF(B20=0,0,B20+$P30)</f>
        <v>0</v>
      </c>
      <c r="C21" s="36">
        <f>IF(C20=0,0,C20+$P30)</f>
        <v>0</v>
      </c>
      <c r="D21" s="36">
        <f>IF(D20=0,0,D20+$P30)</f>
        <v>0</v>
      </c>
      <c r="E21" s="36">
        <f>IF(E20=0,0,E20+$P30)</f>
        <v>0</v>
      </c>
      <c r="F21" s="36">
        <f>IF(F20=0,0,F20+$P30)</f>
        <v>0</v>
      </c>
      <c r="G21" s="12">
        <f t="shared" si="1"/>
        <v>0</v>
      </c>
      <c r="O21" s="32"/>
      <c r="P21" s="11" t="s">
        <v>29</v>
      </c>
    </row>
    <row r="22" spans="1:15" ht="16.5">
      <c r="A22" s="20"/>
      <c r="B22" s="36"/>
      <c r="C22" s="36"/>
      <c r="D22" s="36"/>
      <c r="E22" s="41" t="s">
        <v>38</v>
      </c>
      <c r="F22" s="13">
        <f>SUM(B21:F21)</f>
        <v>0</v>
      </c>
      <c r="O22" s="32"/>
    </row>
    <row r="23" spans="1:15" ht="16.5">
      <c r="A23" s="18" t="s">
        <v>15</v>
      </c>
      <c r="B23" s="24"/>
      <c r="C23" s="24"/>
      <c r="D23" s="24"/>
      <c r="E23" s="24"/>
      <c r="F23" s="24"/>
      <c r="G23" s="10" t="s">
        <v>0</v>
      </c>
      <c r="O23" s="32"/>
    </row>
    <row r="24" spans="1:16" ht="16.5">
      <c r="A24" s="11" t="s">
        <v>40</v>
      </c>
      <c r="B24" s="15"/>
      <c r="C24" s="15"/>
      <c r="D24" s="15"/>
      <c r="E24" s="15"/>
      <c r="F24" s="15"/>
      <c r="G24" s="10" t="e">
        <f aca="true" t="shared" si="2" ref="G24:G30">AVERAGE(B24:F24)</f>
        <v>#DIV/0!</v>
      </c>
      <c r="O24" s="33"/>
      <c r="P24" s="11" t="s">
        <v>30</v>
      </c>
    </row>
    <row r="25" spans="1:16" ht="16.5">
      <c r="A25" s="11" t="s">
        <v>41</v>
      </c>
      <c r="B25" s="15"/>
      <c r="C25" s="80"/>
      <c r="D25" s="15"/>
      <c r="E25" s="15"/>
      <c r="F25" s="15"/>
      <c r="G25" s="10" t="e">
        <f t="shared" si="2"/>
        <v>#DIV/0!</v>
      </c>
      <c r="O25" s="33"/>
      <c r="P25" s="15"/>
    </row>
    <row r="26" spans="1:19" ht="16.5">
      <c r="A26" s="11" t="s">
        <v>42</v>
      </c>
      <c r="B26" s="15"/>
      <c r="C26" s="15"/>
      <c r="D26" s="15"/>
      <c r="E26" s="15"/>
      <c r="F26" s="15"/>
      <c r="G26" s="10" t="e">
        <f t="shared" si="2"/>
        <v>#DIV/0!</v>
      </c>
      <c r="O26" s="33"/>
      <c r="P26" s="85">
        <f ca="1">TODAY()</f>
        <v>40528</v>
      </c>
      <c r="Q26" s="85"/>
      <c r="R26" s="85"/>
      <c r="S26" s="85"/>
    </row>
    <row r="27" spans="1:7" ht="16.5">
      <c r="A27" s="11" t="s">
        <v>43</v>
      </c>
      <c r="B27" s="15"/>
      <c r="C27" s="15"/>
      <c r="D27" s="15"/>
      <c r="E27" s="15"/>
      <c r="F27" s="15"/>
      <c r="G27" s="10" t="e">
        <f t="shared" si="2"/>
        <v>#DIV/0!</v>
      </c>
    </row>
    <row r="28" spans="1:16" ht="16.5">
      <c r="A28" s="11" t="s">
        <v>44</v>
      </c>
      <c r="B28" s="15"/>
      <c r="C28" s="15"/>
      <c r="D28" s="15"/>
      <c r="E28" s="15"/>
      <c r="F28" s="15"/>
      <c r="G28" s="10" t="e">
        <f t="shared" si="2"/>
        <v>#DIV/0!</v>
      </c>
      <c r="O28" s="25" t="s">
        <v>39</v>
      </c>
      <c r="P28" s="15"/>
    </row>
    <row r="29" spans="1:16" ht="16.5">
      <c r="A29" s="41" t="s">
        <v>3</v>
      </c>
      <c r="B29" s="36">
        <f>SUM(B24:B28)</f>
        <v>0</v>
      </c>
      <c r="C29" s="36">
        <f>SUM(C24:C28)</f>
        <v>0</v>
      </c>
      <c r="D29" s="36">
        <f>SUM(D24:D28)</f>
        <v>0</v>
      </c>
      <c r="E29" s="36">
        <f>SUM(E24:E28)</f>
        <v>0</v>
      </c>
      <c r="F29" s="36">
        <f>SUM(F24:F28)</f>
        <v>0</v>
      </c>
      <c r="G29" s="12">
        <f t="shared" si="2"/>
        <v>0</v>
      </c>
      <c r="O29" s="11" t="str">
        <f>A5</f>
        <v>Team 1</v>
      </c>
      <c r="P29" s="15"/>
    </row>
    <row r="30" spans="1:16" ht="16.5">
      <c r="A30" s="41" t="s">
        <v>38</v>
      </c>
      <c r="B30" s="36">
        <f>IF(B29=0,0,B29+$P31)</f>
        <v>0</v>
      </c>
      <c r="C30" s="36">
        <f>IF(C29=0,0,C29+$P31)</f>
        <v>0</v>
      </c>
      <c r="D30" s="36">
        <f>IF(D29=0,0,D29+$P31)</f>
        <v>0</v>
      </c>
      <c r="E30" s="36">
        <f>IF(E29=0,0,E29+$P31)</f>
        <v>0</v>
      </c>
      <c r="F30" s="36">
        <f>IF(F29=0,0,F29+$P31)</f>
        <v>0</v>
      </c>
      <c r="G30" s="12">
        <f t="shared" si="2"/>
        <v>0</v>
      </c>
      <c r="O30" s="11" t="str">
        <f>A14</f>
        <v>Team 2</v>
      </c>
      <c r="P30" s="15"/>
    </row>
    <row r="31" spans="1:16" ht="16.5">
      <c r="A31" s="20"/>
      <c r="B31" s="36"/>
      <c r="C31" s="36"/>
      <c r="D31" s="36"/>
      <c r="E31" s="41" t="s">
        <v>38</v>
      </c>
      <c r="F31" s="13">
        <f>SUM(B30:F30)</f>
        <v>0</v>
      </c>
      <c r="O31" s="11" t="str">
        <f>A23</f>
        <v>Team 3</v>
      </c>
      <c r="P31" s="15"/>
    </row>
    <row r="32" spans="1:16" ht="16.5">
      <c r="A32" s="18" t="s">
        <v>20</v>
      </c>
      <c r="B32" s="15"/>
      <c r="C32" s="15"/>
      <c r="D32" s="15"/>
      <c r="E32" s="15"/>
      <c r="F32" s="15"/>
      <c r="G32" s="10" t="s">
        <v>0</v>
      </c>
      <c r="O32" s="11" t="str">
        <f>A32</f>
        <v>Team 4</v>
      </c>
      <c r="P32" s="15"/>
    </row>
    <row r="33" spans="1:15" ht="16.5">
      <c r="A33" s="11" t="s">
        <v>40</v>
      </c>
      <c r="B33" s="15"/>
      <c r="C33" s="15"/>
      <c r="D33" s="15"/>
      <c r="E33" s="15"/>
      <c r="F33" s="15"/>
      <c r="G33" s="10" t="e">
        <f aca="true" t="shared" si="3" ref="G33:G39">AVERAGE(B33:F33)</f>
        <v>#DIV/0!</v>
      </c>
      <c r="O33" s="11">
        <f>A41</f>
        <v>0</v>
      </c>
    </row>
    <row r="34" spans="1:15" ht="16.5">
      <c r="A34" s="11" t="s">
        <v>41</v>
      </c>
      <c r="B34" s="15"/>
      <c r="C34" s="15"/>
      <c r="D34" s="15"/>
      <c r="E34" s="15"/>
      <c r="F34" s="15"/>
      <c r="G34" s="10" t="e">
        <f t="shared" si="3"/>
        <v>#DIV/0!</v>
      </c>
      <c r="O34" s="11">
        <f>A49</f>
        <v>0</v>
      </c>
    </row>
    <row r="35" spans="1:7" ht="16.5">
      <c r="A35" s="11" t="s">
        <v>42</v>
      </c>
      <c r="B35" s="15"/>
      <c r="C35" s="15"/>
      <c r="D35" s="15"/>
      <c r="E35" s="15"/>
      <c r="F35" s="15"/>
      <c r="G35" s="10" t="e">
        <f t="shared" si="3"/>
        <v>#DIV/0!</v>
      </c>
    </row>
    <row r="36" spans="1:7" ht="16.5">
      <c r="A36" s="11" t="s">
        <v>43</v>
      </c>
      <c r="B36" s="15"/>
      <c r="C36" s="15"/>
      <c r="D36" s="15"/>
      <c r="E36" s="15"/>
      <c r="F36" s="15"/>
      <c r="G36" s="10" t="e">
        <f t="shared" si="3"/>
        <v>#DIV/0!</v>
      </c>
    </row>
    <row r="37" spans="1:7" ht="16.5">
      <c r="A37" s="11" t="s">
        <v>44</v>
      </c>
      <c r="B37" s="15"/>
      <c r="C37" s="15"/>
      <c r="D37" s="15"/>
      <c r="E37" s="15"/>
      <c r="F37" s="15"/>
      <c r="G37" s="10" t="e">
        <f t="shared" si="3"/>
        <v>#DIV/0!</v>
      </c>
    </row>
    <row r="38" spans="1:7" ht="16.5">
      <c r="A38" s="41" t="s">
        <v>3</v>
      </c>
      <c r="B38" s="36">
        <f>SUM(B33:B37)</f>
        <v>0</v>
      </c>
      <c r="C38" s="36">
        <f>SUM(C33:C37)</f>
        <v>0</v>
      </c>
      <c r="D38" s="36">
        <f>SUM(D33:D37)</f>
        <v>0</v>
      </c>
      <c r="E38" s="36">
        <f>SUM(E33:E37)</f>
        <v>0</v>
      </c>
      <c r="F38" s="36">
        <f>SUM(F33:F37)</f>
        <v>0</v>
      </c>
      <c r="G38" s="12">
        <f t="shared" si="3"/>
        <v>0</v>
      </c>
    </row>
    <row r="39" spans="1:7" ht="16.5">
      <c r="A39" s="41" t="s">
        <v>38</v>
      </c>
      <c r="B39" s="36">
        <f>IF(B38=0,0,B38+$P32)</f>
        <v>0</v>
      </c>
      <c r="C39" s="36">
        <f>IF(C38=0,0,C38+$P32)</f>
        <v>0</v>
      </c>
      <c r="D39" s="36">
        <f>IF(D38=0,0,D38+$P32)</f>
        <v>0</v>
      </c>
      <c r="E39" s="36">
        <f>IF(E38=0,0,E38+$P32)</f>
        <v>0</v>
      </c>
      <c r="F39" s="36">
        <f>IF(F38=0,0,F38+$P32)</f>
        <v>0</v>
      </c>
      <c r="G39" s="12">
        <f t="shared" si="3"/>
        <v>0</v>
      </c>
    </row>
    <row r="40" spans="1:22" ht="16.5">
      <c r="A40" s="20"/>
      <c r="B40" s="36"/>
      <c r="C40" s="36"/>
      <c r="D40" s="36"/>
      <c r="E40" s="41" t="s">
        <v>38</v>
      </c>
      <c r="F40" s="13">
        <f>SUM(B39:F39)</f>
        <v>0</v>
      </c>
      <c r="O40" s="18" t="s">
        <v>2</v>
      </c>
      <c r="U40" s="11" t="s">
        <v>3</v>
      </c>
      <c r="V40" s="11" t="s">
        <v>25</v>
      </c>
    </row>
    <row r="41" spans="1:22" ht="16.5">
      <c r="A41" s="18"/>
      <c r="B41" s="15"/>
      <c r="C41" s="15"/>
      <c r="D41" s="15"/>
      <c r="E41" s="15"/>
      <c r="F41" s="15"/>
      <c r="G41" s="10"/>
      <c r="I41" s="11" t="str">
        <f>$A5</f>
        <v>Team 1</v>
      </c>
      <c r="J41" s="36">
        <f>B12</f>
        <v>0</v>
      </c>
      <c r="K41" s="36">
        <f>C12</f>
        <v>0</v>
      </c>
      <c r="L41" s="36">
        <f>D12</f>
        <v>0</v>
      </c>
      <c r="M41" s="36">
        <f>E12</f>
        <v>0</v>
      </c>
      <c r="N41" s="36">
        <f>F12</f>
        <v>0</v>
      </c>
      <c r="O41" s="11" t="str">
        <f>$A5</f>
        <v>Team 1</v>
      </c>
      <c r="P41" s="50">
        <f>IF(B12=0,0,RANK(J41,J41:J52,1))</f>
        <v>0</v>
      </c>
      <c r="Q41" s="15">
        <f>IF(C12=0,0,RANK(K41,K41:K52,1))</f>
        <v>0</v>
      </c>
      <c r="R41" s="15">
        <f>IF(D12=0,0,RANK(L41,L41:L52,1))</f>
        <v>0</v>
      </c>
      <c r="S41" s="15">
        <f>IF(E12=0,0,RANK(M41,M41:M52,1))</f>
        <v>0</v>
      </c>
      <c r="T41" s="15">
        <f>IF(F12=0,0,RANK(N41,N41:N52,1))</f>
        <v>0</v>
      </c>
      <c r="U41" s="15">
        <f>(SUM(P41:T41))</f>
        <v>0</v>
      </c>
      <c r="V41" s="15">
        <f>RANK(U41,U$41:U$44)</f>
        <v>1</v>
      </c>
    </row>
    <row r="42" spans="2:22" ht="16.5">
      <c r="B42" s="15"/>
      <c r="C42" s="15"/>
      <c r="D42" s="15"/>
      <c r="E42" s="15"/>
      <c r="F42" s="15"/>
      <c r="G42" s="10"/>
      <c r="I42" s="11" t="str">
        <f>$A14</f>
        <v>Team 2</v>
      </c>
      <c r="J42" s="36">
        <f>B21</f>
        <v>0</v>
      </c>
      <c r="K42" s="36">
        <f>C21</f>
        <v>0</v>
      </c>
      <c r="L42" s="36">
        <f>D21</f>
        <v>0</v>
      </c>
      <c r="M42" s="36">
        <f>E21</f>
        <v>0</v>
      </c>
      <c r="N42" s="36">
        <f>F21</f>
        <v>0</v>
      </c>
      <c r="O42" s="11" t="str">
        <f>$A14</f>
        <v>Team 2</v>
      </c>
      <c r="P42" s="15">
        <f>IF(B21=0,0,RANK(J42,J41:J52,1))</f>
        <v>0</v>
      </c>
      <c r="Q42" s="15">
        <f>IF(C21=0,0,RANK(K42,K41:K52,1))</f>
        <v>0</v>
      </c>
      <c r="R42" s="15">
        <f>IF(D21=0,0,RANK(L42,L41:L52,1))</f>
        <v>0</v>
      </c>
      <c r="S42" s="15">
        <f>IF(E21=0,0,RANK(M42,M41:M52,1))</f>
        <v>0</v>
      </c>
      <c r="T42" s="15">
        <f>IF(F21=0,0,RANK(N42,N41:N52,1))</f>
        <v>0</v>
      </c>
      <c r="U42" s="15">
        <f>(SUM(P42:T42))</f>
        <v>0</v>
      </c>
      <c r="V42" s="15">
        <f>RANK(U42,U$41:U$44)</f>
        <v>1</v>
      </c>
    </row>
    <row r="43" spans="2:22" ht="16.5">
      <c r="B43" s="15"/>
      <c r="C43" s="15"/>
      <c r="D43" s="15"/>
      <c r="E43" s="15"/>
      <c r="F43" s="15"/>
      <c r="G43" s="10"/>
      <c r="I43" s="11" t="str">
        <f>$A23</f>
        <v>Team 3</v>
      </c>
      <c r="J43" s="36">
        <f>B30</f>
        <v>0</v>
      </c>
      <c r="K43" s="36">
        <f>C30</f>
        <v>0</v>
      </c>
      <c r="L43" s="36">
        <f>D30</f>
        <v>0</v>
      </c>
      <c r="M43" s="36">
        <f>E30</f>
        <v>0</v>
      </c>
      <c r="N43" s="36">
        <f>F30</f>
        <v>0</v>
      </c>
      <c r="O43" s="11" t="str">
        <f>$A23</f>
        <v>Team 3</v>
      </c>
      <c r="P43" s="15">
        <f>IF(B30=0,0,RANK(J43,J41:J52,1))</f>
        <v>0</v>
      </c>
      <c r="Q43" s="15">
        <f>IF(C30=0,0,RANK(K43,K41:K52,1))</f>
        <v>0</v>
      </c>
      <c r="R43" s="15">
        <f>IF(D30=0,0,RANK(L43,L41:L52,1))</f>
        <v>0</v>
      </c>
      <c r="S43" s="15">
        <f>IF(E30=0,0,RANK(M43,M41:M52,1))</f>
        <v>0</v>
      </c>
      <c r="T43" s="15">
        <f>IF(F30=0,0,RANK(N43,N41:N52,1))</f>
        <v>0</v>
      </c>
      <c r="U43" s="15">
        <f>(SUM(P43:T43))</f>
        <v>0</v>
      </c>
      <c r="V43" s="15">
        <f>RANK(U43,U$41:U$44)</f>
        <v>1</v>
      </c>
    </row>
    <row r="44" spans="2:22" ht="16.5">
      <c r="B44" s="15"/>
      <c r="C44" s="15"/>
      <c r="D44" s="15"/>
      <c r="E44" s="15"/>
      <c r="F44" s="15"/>
      <c r="G44" s="10"/>
      <c r="I44" s="11" t="str">
        <f>$A32</f>
        <v>Team 4</v>
      </c>
      <c r="J44" s="36">
        <f>B39</f>
        <v>0</v>
      </c>
      <c r="K44" s="36">
        <f>C39</f>
        <v>0</v>
      </c>
      <c r="L44" s="36">
        <f>D39</f>
        <v>0</v>
      </c>
      <c r="M44" s="36">
        <f>E39</f>
        <v>0</v>
      </c>
      <c r="N44" s="36">
        <f>F39</f>
        <v>0</v>
      </c>
      <c r="O44" s="11" t="str">
        <f>$A32</f>
        <v>Team 4</v>
      </c>
      <c r="P44" s="15">
        <f>IF(B39=0,0,RANK(J44,J41:J52,1))</f>
        <v>0</v>
      </c>
      <c r="Q44" s="15">
        <f>IF(C39=0,0,RANK(K44,K41:K52,1))</f>
        <v>0</v>
      </c>
      <c r="R44" s="15">
        <f>IF(D39=0,0,RANK(L44,L41:L52,1))</f>
        <v>0</v>
      </c>
      <c r="S44" s="15">
        <f>IF(E39=0,0,RANK(M44,M41:M52,1))</f>
        <v>0</v>
      </c>
      <c r="T44" s="15">
        <f>IF(F39=0,0,RANK(N44,N41:N52,1))</f>
        <v>0</v>
      </c>
      <c r="U44" s="15">
        <f>(SUM(P44:T44))</f>
        <v>0</v>
      </c>
      <c r="V44" s="15">
        <f>RANK(U44,U$41:U$44)</f>
        <v>1</v>
      </c>
    </row>
    <row r="45" spans="2:21" ht="16.5">
      <c r="B45" s="15"/>
      <c r="C45" s="15"/>
      <c r="D45" s="15"/>
      <c r="E45" s="15"/>
      <c r="F45" s="15"/>
      <c r="G45" s="10"/>
      <c r="I45" s="11">
        <f>$A41</f>
        <v>0</v>
      </c>
      <c r="J45" s="15">
        <f>IF(SUM(B42:B46)=0,0,SUM(B42:B46)+$P33)</f>
        <v>0</v>
      </c>
      <c r="K45" s="15">
        <f>IF(SUM(C42:C46)=0,0,SUM(C42:C46)+$P33)</f>
        <v>0</v>
      </c>
      <c r="L45" s="15">
        <f>IF(SUM(D42:D46)=0,0,SUM(D42:D46)+$P33)</f>
        <v>0</v>
      </c>
      <c r="M45" s="15">
        <f>IF(SUM(E42:E46)=0,0,SUM(E42:E46)+$P33)</f>
        <v>0</v>
      </c>
      <c r="N45" s="15">
        <f>IF(SUM(F42:F46)=0,0,SUM(F42:F46)+$P33)</f>
        <v>0</v>
      </c>
      <c r="O45" s="11">
        <f>$A41</f>
        <v>0</v>
      </c>
      <c r="P45" s="11">
        <f>IF(B47=0,0,RANK(J45,J41:J52,1))</f>
        <v>0</v>
      </c>
      <c r="Q45" s="11">
        <f>IF(C47=0,0,RANK(K45,K41:K52,1))</f>
        <v>0</v>
      </c>
      <c r="R45" s="11">
        <f>IF(D47=0,0,RANK(L45,L41:L52,1))</f>
        <v>0</v>
      </c>
      <c r="S45" s="11">
        <f>IF(E47=0,0,RANK(M45,M41:M52,1))</f>
        <v>0</v>
      </c>
      <c r="T45" s="11">
        <f>IF(F47=0,0,RANK(N45,N41:N52,1))</f>
        <v>0</v>
      </c>
      <c r="U45" s="11">
        <f>(SUM(P45:T45))</f>
        <v>0</v>
      </c>
    </row>
    <row r="46" spans="2:7" ht="16.5">
      <c r="B46" s="15"/>
      <c r="C46" s="15"/>
      <c r="D46" s="15"/>
      <c r="E46" s="15"/>
      <c r="F46" s="15"/>
      <c r="G46" s="10"/>
    </row>
    <row r="47" spans="1:22" ht="16.5">
      <c r="A47" s="20"/>
      <c r="B47" s="15"/>
      <c r="C47" s="15"/>
      <c r="D47" s="15"/>
      <c r="E47" s="15"/>
      <c r="F47" s="15"/>
      <c r="G47" s="12"/>
      <c r="O47" s="28"/>
      <c r="P47" s="27"/>
      <c r="Q47" s="27"/>
      <c r="R47" s="27"/>
      <c r="S47" s="27"/>
      <c r="T47" s="27"/>
      <c r="U47" s="15"/>
      <c r="V47" s="15"/>
    </row>
    <row r="48" spans="1:22" ht="17.25">
      <c r="A48" s="20"/>
      <c r="B48" s="15"/>
      <c r="C48" s="15"/>
      <c r="D48" s="15"/>
      <c r="E48" s="20"/>
      <c r="F48" s="13"/>
      <c r="J48" s="48"/>
      <c r="K48" s="48"/>
      <c r="L48" s="48"/>
      <c r="M48" s="48"/>
      <c r="N48" s="48"/>
      <c r="O48" s="23"/>
      <c r="P48" s="15"/>
      <c r="Q48" s="15"/>
      <c r="R48" s="15"/>
      <c r="S48" s="15"/>
      <c r="T48" s="15"/>
      <c r="U48" s="29"/>
      <c r="V48" s="15"/>
    </row>
    <row r="49" spans="1:22" ht="17.25">
      <c r="A49" s="18"/>
      <c r="B49" s="15"/>
      <c r="C49" s="15"/>
      <c r="D49" s="15"/>
      <c r="E49" s="15"/>
      <c r="F49" s="15"/>
      <c r="G49" s="10"/>
      <c r="J49" s="48"/>
      <c r="K49" s="48"/>
      <c r="L49" s="48"/>
      <c r="M49" s="48"/>
      <c r="N49" s="48"/>
      <c r="O49" s="23"/>
      <c r="P49" s="15"/>
      <c r="Q49" s="15"/>
      <c r="R49" s="15"/>
      <c r="S49" s="15"/>
      <c r="T49" s="15"/>
      <c r="U49" s="29"/>
      <c r="V49" s="15"/>
    </row>
    <row r="50" spans="2:22" ht="17.25">
      <c r="B50" s="15"/>
      <c r="C50" s="15"/>
      <c r="D50" s="15"/>
      <c r="E50" s="15"/>
      <c r="F50" s="15"/>
      <c r="G50" s="10"/>
      <c r="J50" s="48"/>
      <c r="K50" s="48"/>
      <c r="L50" s="48"/>
      <c r="M50" s="48"/>
      <c r="N50" s="48"/>
      <c r="O50" s="23"/>
      <c r="P50" s="15"/>
      <c r="Q50" s="15"/>
      <c r="R50" s="15"/>
      <c r="S50" s="15"/>
      <c r="T50" s="15"/>
      <c r="U50" s="29"/>
      <c r="V50" s="15"/>
    </row>
    <row r="51" spans="2:22" ht="17.25">
      <c r="B51" s="15"/>
      <c r="C51" s="15"/>
      <c r="D51" s="15"/>
      <c r="E51" s="15"/>
      <c r="F51" s="15"/>
      <c r="G51" s="10"/>
      <c r="J51" s="48"/>
      <c r="K51" s="48"/>
      <c r="L51" s="48"/>
      <c r="M51" s="48"/>
      <c r="N51" s="48"/>
      <c r="O51" s="23"/>
      <c r="P51" s="15"/>
      <c r="Q51" s="15"/>
      <c r="R51" s="15"/>
      <c r="S51" s="15"/>
      <c r="T51" s="15"/>
      <c r="U51" s="29"/>
      <c r="V51" s="15"/>
    </row>
    <row r="52" spans="9:14" ht="18">
      <c r="I52" s="44"/>
      <c r="J52" s="47"/>
      <c r="K52" s="47"/>
      <c r="L52" s="47"/>
      <c r="M52" s="47"/>
      <c r="N52" s="47"/>
    </row>
    <row r="53" spans="1:22" ht="18.75">
      <c r="A53" s="86" t="str">
        <f>A1</f>
        <v>BSSRA Term 2010  Section A - Division x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</row>
    <row r="54" spans="9:14" ht="18">
      <c r="I54" s="44"/>
      <c r="J54" s="47"/>
      <c r="K54" s="47"/>
      <c r="L54" s="47"/>
      <c r="M54" s="47"/>
      <c r="N54" s="47"/>
    </row>
    <row r="55" spans="9:14" ht="17.25" thickBot="1">
      <c r="I55" s="54"/>
      <c r="J55" s="64"/>
      <c r="K55" s="64"/>
      <c r="L55" s="64"/>
      <c r="M55" s="64"/>
      <c r="N55" s="64"/>
    </row>
    <row r="56" spans="1:21" ht="18.75" thickTop="1">
      <c r="A56" s="65" t="s">
        <v>31</v>
      </c>
      <c r="B56" s="66" t="s">
        <v>32</v>
      </c>
      <c r="C56" s="66"/>
      <c r="D56" s="66"/>
      <c r="E56" s="66"/>
      <c r="F56" s="67"/>
      <c r="G56" s="68" t="s">
        <v>1</v>
      </c>
      <c r="H56" s="54"/>
      <c r="I56" s="54"/>
      <c r="J56" s="64"/>
      <c r="K56" s="64"/>
      <c r="L56" s="64"/>
      <c r="M56" s="64"/>
      <c r="N56" s="64"/>
      <c r="O56" s="65" t="s">
        <v>33</v>
      </c>
      <c r="P56" s="66" t="s">
        <v>32</v>
      </c>
      <c r="Q56" s="66"/>
      <c r="R56" s="66"/>
      <c r="S56" s="66"/>
      <c r="T56" s="67"/>
      <c r="U56" s="68" t="s">
        <v>1</v>
      </c>
    </row>
    <row r="57" spans="1:21" ht="16.5">
      <c r="A57" s="69"/>
      <c r="B57" s="36">
        <v>1</v>
      </c>
      <c r="C57" s="36">
        <v>2</v>
      </c>
      <c r="D57" s="36">
        <v>3</v>
      </c>
      <c r="E57" s="36">
        <v>4</v>
      </c>
      <c r="F57" s="36">
        <v>5</v>
      </c>
      <c r="G57" s="16"/>
      <c r="H57" s="54"/>
      <c r="I57" s="54"/>
      <c r="J57" s="64"/>
      <c r="K57" s="64"/>
      <c r="L57" s="64"/>
      <c r="M57" s="64"/>
      <c r="N57" s="64"/>
      <c r="O57" s="69"/>
      <c r="P57" s="36">
        <v>1</v>
      </c>
      <c r="Q57" s="36">
        <v>2</v>
      </c>
      <c r="R57" s="36">
        <v>3</v>
      </c>
      <c r="S57" s="36">
        <v>4</v>
      </c>
      <c r="T57" s="36">
        <v>5</v>
      </c>
      <c r="U57" s="16"/>
    </row>
    <row r="58" spans="1:21" ht="18">
      <c r="A58" s="70" t="s">
        <v>63</v>
      </c>
      <c r="B58" s="36"/>
      <c r="C58" s="36"/>
      <c r="D58" s="36"/>
      <c r="E58" s="36"/>
      <c r="F58" s="36"/>
      <c r="G58" s="72" t="e">
        <f>AVERAGE(B58:F58)</f>
        <v>#DIV/0!</v>
      </c>
      <c r="H58" s="54"/>
      <c r="I58" s="54"/>
      <c r="J58" s="64"/>
      <c r="K58" s="64"/>
      <c r="L58" s="64"/>
      <c r="M58" s="64"/>
      <c r="N58" s="64"/>
      <c r="O58" s="70" t="s">
        <v>63</v>
      </c>
      <c r="P58" s="36"/>
      <c r="Q58" s="36"/>
      <c r="R58" s="36"/>
      <c r="S58" s="36"/>
      <c r="T58" s="36"/>
      <c r="U58" s="72" t="e">
        <f>AVERAGE(P58:T58)</f>
        <v>#DIV/0!</v>
      </c>
    </row>
    <row r="59" spans="1:21" ht="18">
      <c r="A59" s="70" t="s">
        <v>5</v>
      </c>
      <c r="B59" s="36"/>
      <c r="C59" s="36"/>
      <c r="D59" s="36"/>
      <c r="E59" s="36"/>
      <c r="F59" s="36"/>
      <c r="G59" s="72" t="e">
        <f aca="true" t="shared" si="4" ref="G59:G77">AVERAGE(B59:F59)</f>
        <v>#DIV/0!</v>
      </c>
      <c r="H59" s="54"/>
      <c r="I59" s="54"/>
      <c r="J59" s="64"/>
      <c r="K59" s="64"/>
      <c r="L59" s="64"/>
      <c r="M59" s="64"/>
      <c r="N59" s="64"/>
      <c r="O59" s="70" t="s">
        <v>5</v>
      </c>
      <c r="P59" s="36"/>
      <c r="Q59" s="36"/>
      <c r="R59" s="36"/>
      <c r="S59" s="36"/>
      <c r="T59" s="36"/>
      <c r="U59" s="72" t="e">
        <f aca="true" t="shared" si="5" ref="U59:U73">AVERAGE(P59:T59)</f>
        <v>#DIV/0!</v>
      </c>
    </row>
    <row r="60" spans="1:21" ht="18">
      <c r="A60" s="70" t="s">
        <v>17</v>
      </c>
      <c r="B60" s="36"/>
      <c r="C60" s="36"/>
      <c r="D60" s="36"/>
      <c r="E60" s="36"/>
      <c r="F60" s="36"/>
      <c r="G60" s="72" t="e">
        <f t="shared" si="4"/>
        <v>#DIV/0!</v>
      </c>
      <c r="H60" s="54"/>
      <c r="I60" s="54"/>
      <c r="J60" s="64"/>
      <c r="K60" s="64"/>
      <c r="L60" s="64"/>
      <c r="M60" s="64"/>
      <c r="N60" s="64"/>
      <c r="O60" s="70" t="s">
        <v>17</v>
      </c>
      <c r="P60" s="36"/>
      <c r="Q60" s="36"/>
      <c r="R60" s="36"/>
      <c r="S60" s="36"/>
      <c r="T60" s="36"/>
      <c r="U60" s="72" t="e">
        <f t="shared" si="5"/>
        <v>#DIV/0!</v>
      </c>
    </row>
    <row r="61" spans="1:21" ht="18">
      <c r="A61" s="70" t="s">
        <v>6</v>
      </c>
      <c r="B61" s="36"/>
      <c r="C61" s="36"/>
      <c r="D61" s="36"/>
      <c r="E61" s="36"/>
      <c r="F61" s="36"/>
      <c r="G61" s="72" t="e">
        <f t="shared" si="4"/>
        <v>#DIV/0!</v>
      </c>
      <c r="H61" s="54"/>
      <c r="I61" s="54"/>
      <c r="J61" s="64"/>
      <c r="K61" s="64"/>
      <c r="L61" s="64"/>
      <c r="M61" s="64"/>
      <c r="N61" s="64"/>
      <c r="O61" s="70" t="s">
        <v>6</v>
      </c>
      <c r="P61" s="36"/>
      <c r="Q61" s="36"/>
      <c r="R61" s="36"/>
      <c r="S61" s="36"/>
      <c r="T61" s="36"/>
      <c r="U61" s="72" t="e">
        <f t="shared" si="5"/>
        <v>#DIV/0!</v>
      </c>
    </row>
    <row r="62" spans="1:21" ht="18">
      <c r="A62" s="70" t="s">
        <v>64</v>
      </c>
      <c r="B62" s="36"/>
      <c r="C62" s="36"/>
      <c r="D62" s="36"/>
      <c r="E62" s="36"/>
      <c r="F62" s="36"/>
      <c r="G62" s="72" t="e">
        <f t="shared" si="4"/>
        <v>#DIV/0!</v>
      </c>
      <c r="H62" s="54"/>
      <c r="I62" s="54"/>
      <c r="J62" s="64"/>
      <c r="K62" s="64"/>
      <c r="L62" s="64"/>
      <c r="M62" s="64"/>
      <c r="N62" s="64"/>
      <c r="O62" s="70" t="s">
        <v>64</v>
      </c>
      <c r="P62" s="36"/>
      <c r="Q62" s="36"/>
      <c r="R62" s="36"/>
      <c r="S62" s="36"/>
      <c r="T62" s="36"/>
      <c r="U62" s="72" t="e">
        <f t="shared" si="5"/>
        <v>#DIV/0!</v>
      </c>
    </row>
    <row r="63" spans="1:21" ht="18">
      <c r="A63" s="70" t="s">
        <v>11</v>
      </c>
      <c r="B63" s="36"/>
      <c r="C63" s="36"/>
      <c r="D63" s="36"/>
      <c r="E63" s="36"/>
      <c r="F63" s="36"/>
      <c r="G63" s="72" t="e">
        <f t="shared" si="4"/>
        <v>#DIV/0!</v>
      </c>
      <c r="H63" s="54"/>
      <c r="I63" s="54"/>
      <c r="J63" s="64"/>
      <c r="K63" s="64"/>
      <c r="L63" s="64"/>
      <c r="M63" s="64"/>
      <c r="N63" s="64"/>
      <c r="O63" s="70" t="s">
        <v>11</v>
      </c>
      <c r="P63" s="36"/>
      <c r="Q63" s="36"/>
      <c r="R63" s="36"/>
      <c r="S63" s="36"/>
      <c r="T63" s="36"/>
      <c r="U63" s="72" t="e">
        <f t="shared" si="5"/>
        <v>#DIV/0!</v>
      </c>
    </row>
    <row r="64" spans="1:21" ht="18">
      <c r="A64" s="70" t="s">
        <v>7</v>
      </c>
      <c r="B64" s="36"/>
      <c r="C64" s="36"/>
      <c r="D64" s="36"/>
      <c r="E64" s="36"/>
      <c r="F64" s="36"/>
      <c r="G64" s="72" t="e">
        <f t="shared" si="4"/>
        <v>#DIV/0!</v>
      </c>
      <c r="H64" s="54"/>
      <c r="I64" s="54"/>
      <c r="J64" s="64"/>
      <c r="K64" s="64"/>
      <c r="L64" s="64"/>
      <c r="M64" s="64"/>
      <c r="N64" s="64"/>
      <c r="O64" s="70" t="s">
        <v>7</v>
      </c>
      <c r="P64" s="36"/>
      <c r="Q64" s="36"/>
      <c r="R64" s="36"/>
      <c r="S64" s="36"/>
      <c r="T64" s="36"/>
      <c r="U64" s="72" t="e">
        <f t="shared" si="5"/>
        <v>#DIV/0!</v>
      </c>
    </row>
    <row r="65" spans="1:21" ht="18">
      <c r="A65" s="70" t="s">
        <v>65</v>
      </c>
      <c r="B65" s="36"/>
      <c r="C65" s="36"/>
      <c r="D65" s="36"/>
      <c r="E65" s="36"/>
      <c r="F65" s="36"/>
      <c r="G65" s="72" t="e">
        <f t="shared" si="4"/>
        <v>#DIV/0!</v>
      </c>
      <c r="H65" s="54"/>
      <c r="I65" s="54"/>
      <c r="J65" s="64"/>
      <c r="K65" s="64"/>
      <c r="L65" s="64"/>
      <c r="M65" s="64"/>
      <c r="N65" s="64"/>
      <c r="O65" s="70" t="s">
        <v>65</v>
      </c>
      <c r="P65" s="36"/>
      <c r="Q65" s="36"/>
      <c r="R65" s="36"/>
      <c r="S65" s="36"/>
      <c r="T65" s="36"/>
      <c r="U65" s="72" t="e">
        <f t="shared" si="5"/>
        <v>#DIV/0!</v>
      </c>
    </row>
    <row r="66" spans="1:21" ht="18">
      <c r="A66" s="70" t="s">
        <v>8</v>
      </c>
      <c r="B66" s="36"/>
      <c r="C66" s="36"/>
      <c r="D66" s="36"/>
      <c r="E66" s="36"/>
      <c r="F66" s="36"/>
      <c r="G66" s="72" t="e">
        <f t="shared" si="4"/>
        <v>#DIV/0!</v>
      </c>
      <c r="H66" s="54"/>
      <c r="I66" s="54"/>
      <c r="J66" s="64"/>
      <c r="K66" s="64"/>
      <c r="L66" s="64"/>
      <c r="M66" s="64"/>
      <c r="N66" s="64"/>
      <c r="O66" s="70" t="s">
        <v>8</v>
      </c>
      <c r="P66" s="36"/>
      <c r="Q66" s="36"/>
      <c r="R66" s="36"/>
      <c r="S66" s="36"/>
      <c r="T66" s="36"/>
      <c r="U66" s="72" t="e">
        <f t="shared" si="5"/>
        <v>#DIV/0!</v>
      </c>
    </row>
    <row r="67" spans="1:21" ht="18">
      <c r="A67" s="70" t="s">
        <v>66</v>
      </c>
      <c r="B67" s="36"/>
      <c r="C67" s="36"/>
      <c r="D67" s="36"/>
      <c r="E67" s="36"/>
      <c r="F67" s="36"/>
      <c r="G67" s="72" t="e">
        <f t="shared" si="4"/>
        <v>#DIV/0!</v>
      </c>
      <c r="H67" s="54"/>
      <c r="I67" s="54"/>
      <c r="J67" s="64"/>
      <c r="K67" s="64"/>
      <c r="L67" s="64"/>
      <c r="M67" s="64"/>
      <c r="N67" s="64"/>
      <c r="O67" s="70" t="s">
        <v>66</v>
      </c>
      <c r="P67" s="36"/>
      <c r="Q67" s="36"/>
      <c r="R67" s="36"/>
      <c r="S67" s="36"/>
      <c r="T67" s="36"/>
      <c r="U67" s="72" t="e">
        <f t="shared" si="5"/>
        <v>#DIV/0!</v>
      </c>
    </row>
    <row r="68" spans="1:21" ht="18">
      <c r="A68" s="70" t="s">
        <v>16</v>
      </c>
      <c r="B68" s="36"/>
      <c r="C68" s="36"/>
      <c r="D68" s="36"/>
      <c r="E68" s="36"/>
      <c r="F68" s="36"/>
      <c r="G68" s="72" t="e">
        <f t="shared" si="4"/>
        <v>#DIV/0!</v>
      </c>
      <c r="H68" s="54"/>
      <c r="I68" s="54"/>
      <c r="J68" s="64"/>
      <c r="K68" s="64"/>
      <c r="L68" s="64"/>
      <c r="M68" s="64"/>
      <c r="N68" s="64"/>
      <c r="O68" s="70" t="s">
        <v>16</v>
      </c>
      <c r="P68" s="36"/>
      <c r="Q68" s="36"/>
      <c r="R68" s="36"/>
      <c r="S68" s="36"/>
      <c r="T68" s="36"/>
      <c r="U68" s="72" t="e">
        <f t="shared" si="5"/>
        <v>#DIV/0!</v>
      </c>
    </row>
    <row r="69" spans="1:21" ht="18">
      <c r="A69" s="70" t="s">
        <v>12</v>
      </c>
      <c r="B69" s="36"/>
      <c r="C69" s="36"/>
      <c r="D69" s="36"/>
      <c r="E69" s="36"/>
      <c r="F69" s="36"/>
      <c r="G69" s="72" t="e">
        <f t="shared" si="4"/>
        <v>#DIV/0!</v>
      </c>
      <c r="H69" s="54"/>
      <c r="I69" s="54"/>
      <c r="J69" s="64"/>
      <c r="K69" s="64"/>
      <c r="L69" s="64"/>
      <c r="M69" s="64"/>
      <c r="N69" s="64"/>
      <c r="O69" s="70" t="s">
        <v>12</v>
      </c>
      <c r="P69" s="36"/>
      <c r="Q69" s="36"/>
      <c r="R69" s="36"/>
      <c r="S69" s="36"/>
      <c r="T69" s="36"/>
      <c r="U69" s="72" t="e">
        <f t="shared" si="5"/>
        <v>#DIV/0!</v>
      </c>
    </row>
    <row r="70" spans="1:21" ht="18">
      <c r="A70" s="70" t="s">
        <v>21</v>
      </c>
      <c r="B70" s="36"/>
      <c r="C70" s="36"/>
      <c r="D70" s="36"/>
      <c r="E70" s="36"/>
      <c r="F70" s="36"/>
      <c r="G70" s="72" t="e">
        <f t="shared" si="4"/>
        <v>#DIV/0!</v>
      </c>
      <c r="H70" s="54"/>
      <c r="I70" s="54"/>
      <c r="J70" s="64"/>
      <c r="K70" s="64"/>
      <c r="L70" s="64"/>
      <c r="M70" s="64"/>
      <c r="N70" s="64"/>
      <c r="O70" s="70" t="s">
        <v>21</v>
      </c>
      <c r="P70" s="36"/>
      <c r="Q70" s="36"/>
      <c r="R70" s="36"/>
      <c r="S70" s="36"/>
      <c r="T70" s="36"/>
      <c r="U70" s="72" t="e">
        <f t="shared" si="5"/>
        <v>#DIV/0!</v>
      </c>
    </row>
    <row r="71" spans="1:21" ht="18">
      <c r="A71" s="70" t="s">
        <v>13</v>
      </c>
      <c r="B71" s="36"/>
      <c r="C71" s="36"/>
      <c r="D71" s="36"/>
      <c r="E71" s="36"/>
      <c r="F71" s="36"/>
      <c r="G71" s="72" t="e">
        <f t="shared" si="4"/>
        <v>#DIV/0!</v>
      </c>
      <c r="H71" s="54"/>
      <c r="I71" s="54"/>
      <c r="J71" s="64"/>
      <c r="K71" s="64"/>
      <c r="L71" s="64"/>
      <c r="M71" s="64"/>
      <c r="N71" s="64"/>
      <c r="O71" s="70" t="s">
        <v>13</v>
      </c>
      <c r="P71" s="36"/>
      <c r="Q71" s="36"/>
      <c r="R71" s="36"/>
      <c r="S71" s="36"/>
      <c r="T71" s="36"/>
      <c r="U71" s="72" t="e">
        <f t="shared" si="5"/>
        <v>#DIV/0!</v>
      </c>
    </row>
    <row r="72" spans="1:21" ht="18">
      <c r="A72" s="70" t="s">
        <v>22</v>
      </c>
      <c r="B72" s="36"/>
      <c r="C72" s="36"/>
      <c r="D72" s="36"/>
      <c r="E72" s="36"/>
      <c r="F72" s="36"/>
      <c r="G72" s="72" t="e">
        <f t="shared" si="4"/>
        <v>#DIV/0!</v>
      </c>
      <c r="H72" s="54"/>
      <c r="I72" s="54"/>
      <c r="J72" s="64"/>
      <c r="K72" s="64"/>
      <c r="L72" s="64"/>
      <c r="M72" s="64"/>
      <c r="N72" s="64"/>
      <c r="O72" s="70" t="s">
        <v>22</v>
      </c>
      <c r="P72" s="36"/>
      <c r="Q72" s="36"/>
      <c r="R72" s="36"/>
      <c r="S72" s="36"/>
      <c r="T72" s="36"/>
      <c r="U72" s="72" t="e">
        <f t="shared" si="5"/>
        <v>#DIV/0!</v>
      </c>
    </row>
    <row r="73" spans="1:21" ht="18">
      <c r="A73" s="70" t="s">
        <v>14</v>
      </c>
      <c r="B73" s="36"/>
      <c r="C73" s="36"/>
      <c r="D73" s="36"/>
      <c r="E73" s="36"/>
      <c r="F73" s="36"/>
      <c r="G73" s="72" t="e">
        <f t="shared" si="4"/>
        <v>#DIV/0!</v>
      </c>
      <c r="H73" s="54"/>
      <c r="I73" s="54"/>
      <c r="J73" s="64"/>
      <c r="K73" s="64"/>
      <c r="L73" s="64"/>
      <c r="M73" s="64"/>
      <c r="N73" s="64"/>
      <c r="O73" s="70" t="s">
        <v>14</v>
      </c>
      <c r="P73" s="36"/>
      <c r="Q73" s="36"/>
      <c r="R73" s="36"/>
      <c r="S73" s="36"/>
      <c r="T73" s="36"/>
      <c r="U73" s="72" t="e">
        <f t="shared" si="5"/>
        <v>#DIV/0!</v>
      </c>
    </row>
    <row r="74" spans="1:21" ht="18">
      <c r="A74" s="70" t="s">
        <v>23</v>
      </c>
      <c r="B74" s="36"/>
      <c r="C74" s="36"/>
      <c r="D74" s="36"/>
      <c r="E74" s="36"/>
      <c r="F74" s="36"/>
      <c r="G74" s="72" t="e">
        <f>AVERAGE(B74:F74)</f>
        <v>#DIV/0!</v>
      </c>
      <c r="I74" s="54"/>
      <c r="J74" s="64"/>
      <c r="K74" s="64"/>
      <c r="L74" s="64"/>
      <c r="M74" s="64"/>
      <c r="N74" s="64"/>
      <c r="O74" s="70" t="s">
        <v>23</v>
      </c>
      <c r="P74" s="36"/>
      <c r="Q74" s="36"/>
      <c r="R74" s="36"/>
      <c r="S74" s="36"/>
      <c r="T74" s="36"/>
      <c r="U74" s="72" t="e">
        <f>AVERAGE(P74:T74)</f>
        <v>#DIV/0!</v>
      </c>
    </row>
    <row r="75" spans="1:21" ht="18">
      <c r="A75" s="70" t="s">
        <v>24</v>
      </c>
      <c r="G75" s="72" t="e">
        <f t="shared" si="4"/>
        <v>#DIV/0!</v>
      </c>
      <c r="O75" s="70" t="s">
        <v>24</v>
      </c>
      <c r="U75" s="72" t="e">
        <f>AVERAGE(P75:T75)</f>
        <v>#DIV/0!</v>
      </c>
    </row>
    <row r="76" spans="1:21" ht="18">
      <c r="A76" s="70" t="s">
        <v>18</v>
      </c>
      <c r="G76" s="72" t="e">
        <f t="shared" si="4"/>
        <v>#DIV/0!</v>
      </c>
      <c r="O76" s="70" t="s">
        <v>18</v>
      </c>
      <c r="U76" s="72" t="e">
        <f>AVERAGE(P76:T76)</f>
        <v>#DIV/0!</v>
      </c>
    </row>
    <row r="77" spans="1:21" ht="18.75" thickBot="1">
      <c r="A77" s="71" t="s">
        <v>19</v>
      </c>
      <c r="B77" s="17"/>
      <c r="C77" s="17"/>
      <c r="D77" s="17"/>
      <c r="E77" s="17"/>
      <c r="F77" s="17"/>
      <c r="G77" s="74" t="e">
        <f t="shared" si="4"/>
        <v>#DIV/0!</v>
      </c>
      <c r="O77" s="71" t="s">
        <v>19</v>
      </c>
      <c r="P77" s="17"/>
      <c r="Q77" s="17"/>
      <c r="R77" s="17"/>
      <c r="S77" s="17"/>
      <c r="T77" s="17"/>
      <c r="U77" s="74" t="e">
        <f>AVERAGE(P77:T77)</f>
        <v>#DIV/0!</v>
      </c>
    </row>
    <row r="78" ht="17.25" thickTop="1"/>
  </sheetData>
  <mergeCells count="3">
    <mergeCell ref="P26:S26"/>
    <mergeCell ref="A1:V1"/>
    <mergeCell ref="A53:V53"/>
  </mergeCells>
  <printOptions horizontalCentered="1"/>
  <pageMargins left="0.21" right="0.2" top="0.34" bottom="0" header="0.31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6"/>
  <sheetViews>
    <sheetView showZeros="0" workbookViewId="0" topLeftCell="A1">
      <selection activeCell="A76" sqref="A76"/>
    </sheetView>
  </sheetViews>
  <sheetFormatPr defaultColWidth="9.140625" defaultRowHeight="12.75"/>
  <cols>
    <col min="1" max="1" width="19.140625" style="11" customWidth="1"/>
    <col min="2" max="2" width="5.421875" style="11" customWidth="1"/>
    <col min="3" max="5" width="5.28125" style="11" customWidth="1"/>
    <col min="6" max="6" width="5.57421875" style="20" customWidth="1"/>
    <col min="7" max="7" width="6.8515625" style="14" customWidth="1"/>
    <col min="8" max="8" width="1.57421875" style="11" customWidth="1"/>
    <col min="9" max="9" width="17.421875" style="11" hidden="1" customWidth="1"/>
    <col min="10" max="14" width="3.7109375" style="15" hidden="1" customWidth="1"/>
    <col min="15" max="15" width="20.28125" style="11" customWidth="1"/>
    <col min="16" max="20" width="4.7109375" style="11" customWidth="1"/>
    <col min="21" max="21" width="6.28125" style="11" customWidth="1"/>
    <col min="22" max="16384" width="9.140625" style="11" customWidth="1"/>
  </cols>
  <sheetData>
    <row r="1" spans="1:22" ht="18.75">
      <c r="A1" s="86" t="s">
        <v>82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3" spans="1:22" ht="16.5">
      <c r="A3" s="9"/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0"/>
      <c r="P3" s="15"/>
      <c r="Q3" s="15"/>
      <c r="R3" s="15"/>
      <c r="S3" s="15"/>
      <c r="T3" s="15"/>
      <c r="U3" s="10"/>
      <c r="V3" s="10"/>
    </row>
    <row r="4" spans="1:22" ht="16.5">
      <c r="A4" s="18"/>
      <c r="B4" s="31">
        <v>1.02</v>
      </c>
      <c r="C4" s="31">
        <v>1.02</v>
      </c>
      <c r="D4" s="31">
        <v>22.02</v>
      </c>
      <c r="E4" s="31">
        <v>8.03</v>
      </c>
      <c r="F4" s="31">
        <v>22.03</v>
      </c>
      <c r="G4" s="10"/>
      <c r="O4" s="18"/>
      <c r="P4" s="31"/>
      <c r="Q4" s="31"/>
      <c r="R4" s="31"/>
      <c r="S4" s="31"/>
      <c r="T4" s="31"/>
      <c r="U4" s="10"/>
      <c r="V4" s="10"/>
    </row>
    <row r="5" spans="1:22" ht="16.5">
      <c r="A5" s="76" t="s">
        <v>4</v>
      </c>
      <c r="B5" s="15"/>
      <c r="C5" s="15"/>
      <c r="D5" s="15"/>
      <c r="E5" s="15"/>
      <c r="F5" s="15"/>
      <c r="G5" s="19" t="s">
        <v>1</v>
      </c>
      <c r="O5" s="18"/>
      <c r="P5" s="15"/>
      <c r="Q5" s="15"/>
      <c r="R5" s="15"/>
      <c r="S5" s="15"/>
      <c r="T5" s="15"/>
      <c r="U5" s="19"/>
      <c r="V5" s="19"/>
    </row>
    <row r="6" spans="2:22" ht="16.5">
      <c r="B6" s="15"/>
      <c r="C6" s="15"/>
      <c r="D6" s="15"/>
      <c r="E6" s="15"/>
      <c r="F6" s="15"/>
      <c r="G6" s="10" t="e">
        <f aca="true" t="shared" si="0" ref="G6:G12">AVERAGE(B6:F6)</f>
        <v>#DIV/0!</v>
      </c>
      <c r="P6" s="15"/>
      <c r="Q6" s="15"/>
      <c r="R6" s="15"/>
      <c r="S6" s="15"/>
      <c r="T6" s="15"/>
      <c r="U6" s="10"/>
      <c r="V6" s="10"/>
    </row>
    <row r="7" spans="2:22" ht="16.5">
      <c r="B7" s="15"/>
      <c r="C7" s="15"/>
      <c r="D7" s="15"/>
      <c r="E7" s="15"/>
      <c r="F7" s="15"/>
      <c r="G7" s="10" t="e">
        <f t="shared" si="0"/>
        <v>#DIV/0!</v>
      </c>
      <c r="P7" s="15"/>
      <c r="Q7" s="15"/>
      <c r="R7" s="15"/>
      <c r="S7" s="15"/>
      <c r="T7" s="15"/>
      <c r="U7" s="10"/>
      <c r="V7" s="10"/>
    </row>
    <row r="8" spans="2:22" ht="16.5">
      <c r="B8" s="15"/>
      <c r="C8" s="15"/>
      <c r="D8" s="15"/>
      <c r="E8" s="15"/>
      <c r="F8" s="15"/>
      <c r="G8" s="10" t="e">
        <f t="shared" si="0"/>
        <v>#DIV/0!</v>
      </c>
      <c r="P8" s="15"/>
      <c r="Q8" s="15"/>
      <c r="R8" s="15"/>
      <c r="S8" s="15"/>
      <c r="T8" s="15"/>
      <c r="U8" s="10"/>
      <c r="V8" s="10"/>
    </row>
    <row r="9" spans="2:22" ht="16.5">
      <c r="B9" s="15"/>
      <c r="C9" s="15"/>
      <c r="D9" s="15"/>
      <c r="E9" s="15"/>
      <c r="F9" s="15"/>
      <c r="G9" s="10" t="e">
        <f t="shared" si="0"/>
        <v>#DIV/0!</v>
      </c>
      <c r="P9" s="15"/>
      <c r="Q9" s="15"/>
      <c r="R9" s="15"/>
      <c r="S9" s="15"/>
      <c r="T9" s="15"/>
      <c r="U9" s="10"/>
      <c r="V9" s="10"/>
    </row>
    <row r="10" spans="2:22" ht="16.5">
      <c r="B10" s="15"/>
      <c r="C10" s="15"/>
      <c r="D10" s="15"/>
      <c r="E10" s="15"/>
      <c r="F10" s="15"/>
      <c r="G10" s="10" t="e">
        <f t="shared" si="0"/>
        <v>#DIV/0!</v>
      </c>
      <c r="P10" s="15"/>
      <c r="Q10" s="15"/>
      <c r="R10" s="15"/>
      <c r="S10" s="15"/>
      <c r="T10" s="15"/>
      <c r="U10" s="10"/>
      <c r="V10" s="10"/>
    </row>
    <row r="11" spans="1:22" ht="16.5">
      <c r="A11" s="41" t="s">
        <v>3</v>
      </c>
      <c r="B11" s="36">
        <f>SUM(B6:B10)</f>
        <v>0</v>
      </c>
      <c r="C11" s="36">
        <f>SUM(C6:C10)</f>
        <v>0</v>
      </c>
      <c r="D11" s="36">
        <f>SUM(D6:D10)</f>
        <v>0</v>
      </c>
      <c r="E11" s="36">
        <f>SUM(E6:E10)</f>
        <v>0</v>
      </c>
      <c r="F11" s="36">
        <f>SUM(F6:F10)</f>
        <v>0</v>
      </c>
      <c r="G11" s="12">
        <f t="shared" si="0"/>
        <v>0</v>
      </c>
      <c r="P11" s="15"/>
      <c r="Q11" s="15"/>
      <c r="R11" s="15"/>
      <c r="S11" s="15"/>
      <c r="T11" s="15"/>
      <c r="U11" s="10"/>
      <c r="V11" s="10"/>
    </row>
    <row r="12" spans="1:22" ht="16.5">
      <c r="A12" s="41" t="s">
        <v>38</v>
      </c>
      <c r="B12" s="36">
        <f>IF(B11=0,0,B11+$P30)</f>
        <v>0</v>
      </c>
      <c r="C12" s="36">
        <f>IF(C11=0,0,C11+$P30)</f>
        <v>0</v>
      </c>
      <c r="D12" s="36">
        <f>IF(D11=0,0,D11+$P30)</f>
        <v>0</v>
      </c>
      <c r="E12" s="36">
        <f>IF(E11=0,0,E11+$P30)</f>
        <v>0</v>
      </c>
      <c r="F12" s="36">
        <f>IF(F11=0,0,F11+$P30)</f>
        <v>0</v>
      </c>
      <c r="G12" s="12">
        <f t="shared" si="0"/>
        <v>0</v>
      </c>
      <c r="O12" s="20"/>
      <c r="P12" s="15"/>
      <c r="Q12" s="15"/>
      <c r="R12" s="15"/>
      <c r="S12" s="15"/>
      <c r="T12" s="15"/>
      <c r="U12" s="12"/>
      <c r="V12" s="10"/>
    </row>
    <row r="13" spans="1:22" ht="16.5">
      <c r="A13" s="20"/>
      <c r="B13" s="36"/>
      <c r="C13" s="36"/>
      <c r="D13" s="36"/>
      <c r="E13" s="41" t="s">
        <v>38</v>
      </c>
      <c r="F13" s="13">
        <f>SUM(B12:F12)</f>
        <v>0</v>
      </c>
      <c r="P13" s="15"/>
      <c r="Q13" s="15"/>
      <c r="R13" s="15"/>
      <c r="S13" s="20"/>
      <c r="T13" s="13"/>
      <c r="V13" s="21"/>
    </row>
    <row r="14" spans="1:7" ht="16.5">
      <c r="A14" s="18" t="s">
        <v>9</v>
      </c>
      <c r="B14" s="15"/>
      <c r="C14" s="15"/>
      <c r="D14" s="15"/>
      <c r="E14" s="15"/>
      <c r="F14" s="15"/>
      <c r="G14" s="10" t="s">
        <v>10</v>
      </c>
    </row>
    <row r="15" spans="2:7" ht="16.5">
      <c r="B15" s="15"/>
      <c r="C15" s="15"/>
      <c r="D15" s="15"/>
      <c r="E15" s="15"/>
      <c r="F15" s="15"/>
      <c r="G15" s="10" t="e">
        <f aca="true" t="shared" si="1" ref="G15:G22">AVERAGE(B15:F15)</f>
        <v>#DIV/0!</v>
      </c>
    </row>
    <row r="16" spans="2:7" ht="16.5">
      <c r="B16" s="15"/>
      <c r="C16" s="15"/>
      <c r="D16" s="15"/>
      <c r="E16" s="15"/>
      <c r="F16" s="15"/>
      <c r="G16" s="10" t="e">
        <f t="shared" si="1"/>
        <v>#DIV/0!</v>
      </c>
    </row>
    <row r="17" spans="2:7" ht="16.5">
      <c r="B17" s="15"/>
      <c r="C17" s="15"/>
      <c r="D17" s="15"/>
      <c r="E17" s="15"/>
      <c r="F17" s="15"/>
      <c r="G17" s="10" t="e">
        <f t="shared" si="1"/>
        <v>#DIV/0!</v>
      </c>
    </row>
    <row r="18" spans="2:15" ht="16.5">
      <c r="B18" s="15"/>
      <c r="C18" s="15"/>
      <c r="D18" s="15"/>
      <c r="E18" s="15"/>
      <c r="F18" s="15"/>
      <c r="G18" s="10" t="e">
        <f t="shared" si="1"/>
        <v>#DIV/0!</v>
      </c>
      <c r="O18" s="15"/>
    </row>
    <row r="19" spans="2:15" ht="16.5">
      <c r="B19" s="15"/>
      <c r="C19" s="15"/>
      <c r="D19" s="15"/>
      <c r="E19" s="15"/>
      <c r="F19" s="15"/>
      <c r="G19" s="10" t="e">
        <f t="shared" si="1"/>
        <v>#DIV/0!</v>
      </c>
      <c r="O19" s="22"/>
    </row>
    <row r="20" spans="2:15" ht="16.5">
      <c r="B20" s="15"/>
      <c r="C20" s="15"/>
      <c r="D20" s="15"/>
      <c r="E20" s="15"/>
      <c r="F20" s="15"/>
      <c r="G20" s="10" t="e">
        <f t="shared" si="1"/>
        <v>#DIV/0!</v>
      </c>
      <c r="O20" s="32"/>
    </row>
    <row r="21" spans="1:15" ht="16.5">
      <c r="A21" s="41" t="s">
        <v>3</v>
      </c>
      <c r="B21" s="36">
        <f>SUM(B15:B20)</f>
        <v>0</v>
      </c>
      <c r="C21" s="36">
        <f>SUM(C15:C20)</f>
        <v>0</v>
      </c>
      <c r="D21" s="36">
        <f>SUM(D15:D20)</f>
        <v>0</v>
      </c>
      <c r="E21" s="36">
        <f>SUM(E15:E20)</f>
        <v>0</v>
      </c>
      <c r="F21" s="36">
        <f>SUM(F15:F20)</f>
        <v>0</v>
      </c>
      <c r="G21" s="12">
        <f t="shared" si="1"/>
        <v>0</v>
      </c>
      <c r="O21" s="32"/>
    </row>
    <row r="22" spans="1:15" ht="16.5">
      <c r="A22" s="41" t="s">
        <v>38</v>
      </c>
      <c r="B22" s="36">
        <f>IF(B21=0,0,B21+$P31)</f>
        <v>0</v>
      </c>
      <c r="C22" s="36">
        <f>IF(C21=0,0,C21+$P31)</f>
        <v>0</v>
      </c>
      <c r="D22" s="36">
        <f>IF(D21=0,0,D21+$P31)</f>
        <v>0</v>
      </c>
      <c r="E22" s="36">
        <f>IF(E21=0,0,E21+$P31)</f>
        <v>0</v>
      </c>
      <c r="F22" s="36">
        <f>IF(F21=0,0,F21+$P31)</f>
        <v>0</v>
      </c>
      <c r="G22" s="12">
        <f t="shared" si="1"/>
        <v>0</v>
      </c>
      <c r="O22" s="32"/>
    </row>
    <row r="23" spans="1:15" ht="16.5">
      <c r="A23" s="20"/>
      <c r="B23" s="36"/>
      <c r="C23" s="36"/>
      <c r="D23" s="36"/>
      <c r="E23" s="41" t="s">
        <v>38</v>
      </c>
      <c r="F23" s="13">
        <f>SUM(B22:F22)</f>
        <v>0</v>
      </c>
      <c r="O23" s="32"/>
    </row>
    <row r="24" spans="1:15" ht="16.5">
      <c r="A24" s="18" t="s">
        <v>15</v>
      </c>
      <c r="B24" s="24"/>
      <c r="C24" s="24"/>
      <c r="D24" s="24"/>
      <c r="E24" s="24"/>
      <c r="F24" s="24"/>
      <c r="G24" s="10" t="s">
        <v>0</v>
      </c>
      <c r="O24" s="32"/>
    </row>
    <row r="25" spans="2:16" ht="16.5">
      <c r="B25" s="15"/>
      <c r="C25" s="15"/>
      <c r="D25" s="15"/>
      <c r="E25" s="15"/>
      <c r="F25" s="15"/>
      <c r="G25" s="10" t="e">
        <f aca="true" t="shared" si="2" ref="G25:G31">AVERAGE(B25:F25)</f>
        <v>#DIV/0!</v>
      </c>
      <c r="O25" s="33"/>
      <c r="P25" s="11" t="s">
        <v>81</v>
      </c>
    </row>
    <row r="26" spans="2:16" ht="16.5">
      <c r="B26" s="15"/>
      <c r="C26" s="15"/>
      <c r="D26" s="15"/>
      <c r="E26" s="15"/>
      <c r="F26" s="15"/>
      <c r="G26" s="10" t="e">
        <f t="shared" si="2"/>
        <v>#DIV/0!</v>
      </c>
      <c r="O26" s="33"/>
      <c r="P26" s="15"/>
    </row>
    <row r="27" spans="2:19" ht="16.5">
      <c r="B27" s="15"/>
      <c r="C27" s="15"/>
      <c r="D27" s="15"/>
      <c r="E27" s="15"/>
      <c r="F27" s="15"/>
      <c r="G27" s="10" t="e">
        <f t="shared" si="2"/>
        <v>#DIV/0!</v>
      </c>
      <c r="O27" s="33"/>
      <c r="P27" s="85">
        <f ca="1">TODAY()</f>
        <v>40528</v>
      </c>
      <c r="Q27" s="85"/>
      <c r="R27" s="85"/>
      <c r="S27" s="85"/>
    </row>
    <row r="28" spans="2:7" ht="16.5">
      <c r="B28" s="15"/>
      <c r="C28" s="15"/>
      <c r="D28" s="15"/>
      <c r="E28" s="15"/>
      <c r="F28" s="15"/>
      <c r="G28" s="10" t="e">
        <f t="shared" si="2"/>
        <v>#DIV/0!</v>
      </c>
    </row>
    <row r="29" spans="2:16" ht="16.5">
      <c r="B29" s="15"/>
      <c r="C29" s="15"/>
      <c r="D29" s="15"/>
      <c r="E29" s="15"/>
      <c r="F29" s="15"/>
      <c r="G29" s="10" t="e">
        <f t="shared" si="2"/>
        <v>#DIV/0!</v>
      </c>
      <c r="O29" s="25" t="s">
        <v>39</v>
      </c>
      <c r="P29" s="15"/>
    </row>
    <row r="30" spans="1:16" ht="16.5">
      <c r="A30" s="41" t="s">
        <v>3</v>
      </c>
      <c r="B30" s="36">
        <f>SUM(B25:B29)</f>
        <v>0</v>
      </c>
      <c r="C30" s="36">
        <f>SUM(C25:C29)</f>
        <v>0</v>
      </c>
      <c r="D30" s="36">
        <f>SUM(D25:D29)</f>
        <v>0</v>
      </c>
      <c r="E30" s="36">
        <f>SUM(E25:E29)</f>
        <v>0</v>
      </c>
      <c r="F30" s="36">
        <f>SUM(F25:F29)</f>
        <v>0</v>
      </c>
      <c r="G30" s="12">
        <f t="shared" si="2"/>
        <v>0</v>
      </c>
      <c r="P30" s="15"/>
    </row>
    <row r="31" spans="1:16" ht="16.5">
      <c r="A31" s="41" t="s">
        <v>38</v>
      </c>
      <c r="B31" s="36">
        <f>IF(B30=0,0,B30+$P32)</f>
        <v>0</v>
      </c>
      <c r="C31" s="36">
        <f>IF(C30=0,0,C30+$P32)</f>
        <v>0</v>
      </c>
      <c r="D31" s="36">
        <f>IF(D30=0,0,D30+$P32)</f>
        <v>0</v>
      </c>
      <c r="E31" s="36">
        <f>IF(E30=0,0,E30+$P32)</f>
        <v>0</v>
      </c>
      <c r="F31" s="36">
        <f>IF(F30=0,0,F30+$P32)</f>
        <v>0</v>
      </c>
      <c r="G31" s="12">
        <f t="shared" si="2"/>
        <v>0</v>
      </c>
      <c r="P31" s="15"/>
    </row>
    <row r="32" spans="1:16" ht="16.5">
      <c r="A32" s="20"/>
      <c r="B32" s="36"/>
      <c r="C32" s="36"/>
      <c r="D32" s="36"/>
      <c r="E32" s="41" t="s">
        <v>38</v>
      </c>
      <c r="F32" s="13">
        <f>SUM(B31:F31)</f>
        <v>0</v>
      </c>
      <c r="P32" s="15"/>
    </row>
    <row r="33" spans="1:16" ht="16.5">
      <c r="A33" s="18" t="s">
        <v>20</v>
      </c>
      <c r="B33" s="15"/>
      <c r="C33" s="15"/>
      <c r="D33" s="15"/>
      <c r="E33" s="15"/>
      <c r="F33" s="15"/>
      <c r="G33" s="10" t="s">
        <v>0</v>
      </c>
      <c r="P33" s="15"/>
    </row>
    <row r="34" spans="2:16" ht="16.5">
      <c r="B34" s="15"/>
      <c r="C34" s="15"/>
      <c r="D34" s="15"/>
      <c r="E34" s="15"/>
      <c r="F34" s="15"/>
      <c r="G34" s="10" t="e">
        <f aca="true" t="shared" si="3" ref="G34:G40">AVERAGE(B34:F34)</f>
        <v>#DIV/0!</v>
      </c>
      <c r="P34" s="15"/>
    </row>
    <row r="35" spans="2:15" ht="16.5">
      <c r="B35" s="15"/>
      <c r="C35" s="15"/>
      <c r="D35" s="15"/>
      <c r="E35" s="15"/>
      <c r="F35" s="15"/>
      <c r="G35" s="10" t="e">
        <f t="shared" si="3"/>
        <v>#DIV/0!</v>
      </c>
      <c r="O35" s="11">
        <f>A51</f>
        <v>0</v>
      </c>
    </row>
    <row r="36" spans="2:7" ht="16.5">
      <c r="B36" s="15"/>
      <c r="C36" s="15"/>
      <c r="D36" s="15"/>
      <c r="E36" s="15"/>
      <c r="F36" s="15"/>
      <c r="G36" s="10" t="e">
        <f t="shared" si="3"/>
        <v>#DIV/0!</v>
      </c>
    </row>
    <row r="37" spans="2:7" ht="16.5">
      <c r="B37" s="15"/>
      <c r="C37" s="15"/>
      <c r="D37" s="15"/>
      <c r="E37" s="15"/>
      <c r="F37" s="15"/>
      <c r="G37" s="10" t="e">
        <f t="shared" si="3"/>
        <v>#DIV/0!</v>
      </c>
    </row>
    <row r="38" spans="2:7" ht="16.5">
      <c r="B38" s="15"/>
      <c r="C38" s="15"/>
      <c r="D38" s="15"/>
      <c r="E38" s="15"/>
      <c r="F38" s="15"/>
      <c r="G38" s="10" t="e">
        <f t="shared" si="3"/>
        <v>#DIV/0!</v>
      </c>
    </row>
    <row r="39" spans="1:7" ht="16.5">
      <c r="A39" s="41" t="s">
        <v>3</v>
      </c>
      <c r="B39" s="36">
        <f>SUM(B34:B38)</f>
        <v>0</v>
      </c>
      <c r="C39" s="36">
        <f>SUM(C34:C38)</f>
        <v>0</v>
      </c>
      <c r="D39" s="36">
        <f>SUM(D34:D38)</f>
        <v>0</v>
      </c>
      <c r="E39" s="36">
        <f>SUM(E34:E38)</f>
        <v>0</v>
      </c>
      <c r="F39" s="36">
        <f>SUM(F34:F38)</f>
        <v>0</v>
      </c>
      <c r="G39" s="12">
        <f t="shared" si="3"/>
        <v>0</v>
      </c>
    </row>
    <row r="40" spans="1:7" ht="16.5">
      <c r="A40" s="41" t="s">
        <v>38</v>
      </c>
      <c r="B40" s="36">
        <f>IF(B39=0,0,B39+$P33)</f>
        <v>0</v>
      </c>
      <c r="C40" s="36">
        <f>IF(C39=0,0,C39+$P33)</f>
        <v>0</v>
      </c>
      <c r="D40" s="36">
        <f>IF(D39=0,0,D39+$P33)</f>
        <v>0</v>
      </c>
      <c r="E40" s="36">
        <f>IF(E39=0,0,E39+$P33)</f>
        <v>0</v>
      </c>
      <c r="F40" s="36">
        <f>IF(F39=0,0,F39+$P33)</f>
        <v>0</v>
      </c>
      <c r="G40" s="12">
        <f t="shared" si="3"/>
        <v>0</v>
      </c>
    </row>
    <row r="41" spans="1:22" ht="16.5">
      <c r="A41" s="20"/>
      <c r="B41" s="36"/>
      <c r="C41" s="36"/>
      <c r="D41" s="36"/>
      <c r="E41" s="41" t="s">
        <v>38</v>
      </c>
      <c r="F41" s="13">
        <f>SUM(B40:F40)</f>
        <v>0</v>
      </c>
      <c r="O41" s="18" t="s">
        <v>2</v>
      </c>
      <c r="U41" s="11" t="s">
        <v>3</v>
      </c>
      <c r="V41" s="11" t="s">
        <v>25</v>
      </c>
    </row>
    <row r="42" spans="1:22" ht="16.5">
      <c r="A42" s="18" t="s">
        <v>34</v>
      </c>
      <c r="B42" s="15"/>
      <c r="C42" s="15"/>
      <c r="D42" s="15"/>
      <c r="E42" s="15"/>
      <c r="F42" s="15"/>
      <c r="G42" s="10" t="s">
        <v>0</v>
      </c>
      <c r="I42" s="11" t="str">
        <f>$A5</f>
        <v>Team 1</v>
      </c>
      <c r="J42" s="36">
        <f>B12</f>
        <v>0</v>
      </c>
      <c r="K42" s="36">
        <f>C12</f>
        <v>0</v>
      </c>
      <c r="L42" s="36">
        <f>D12</f>
        <v>0</v>
      </c>
      <c r="M42" s="36">
        <f>E12</f>
        <v>0</v>
      </c>
      <c r="N42" s="36">
        <f>F12</f>
        <v>0</v>
      </c>
      <c r="O42" s="11" t="str">
        <f>$A5</f>
        <v>Team 1</v>
      </c>
      <c r="P42" s="50"/>
      <c r="Q42" s="15"/>
      <c r="R42" s="15"/>
      <c r="S42" s="15"/>
      <c r="T42" s="15"/>
      <c r="U42" s="15">
        <f>(SUM(P42:T42))</f>
        <v>0</v>
      </c>
      <c r="V42" s="15">
        <f>RANK(U42,U$42:U$46)</f>
        <v>1</v>
      </c>
    </row>
    <row r="43" spans="2:22" ht="16.5">
      <c r="B43" s="15"/>
      <c r="C43" s="15"/>
      <c r="D43" s="15"/>
      <c r="E43" s="15"/>
      <c r="F43" s="15"/>
      <c r="G43" s="10" t="e">
        <f aca="true" t="shared" si="4" ref="G43:G49">AVERAGE(B43:F43)</f>
        <v>#DIV/0!</v>
      </c>
      <c r="I43" s="11" t="str">
        <f>$A14</f>
        <v>Team 2</v>
      </c>
      <c r="J43" s="36">
        <f>B22</f>
        <v>0</v>
      </c>
      <c r="K43" s="36">
        <f>C22</f>
        <v>0</v>
      </c>
      <c r="L43" s="36">
        <f>D22</f>
        <v>0</v>
      </c>
      <c r="M43" s="36">
        <f>E22</f>
        <v>0</v>
      </c>
      <c r="N43" s="36">
        <f>F22</f>
        <v>0</v>
      </c>
      <c r="O43" s="11" t="str">
        <f>$A14</f>
        <v>Team 2</v>
      </c>
      <c r="P43" s="15"/>
      <c r="Q43" s="15"/>
      <c r="R43" s="15"/>
      <c r="S43" s="15"/>
      <c r="T43" s="15"/>
      <c r="U43" s="15">
        <f>(SUM(P43:T43))</f>
        <v>0</v>
      </c>
      <c r="V43" s="15">
        <f>RANK(U43,U$42:U$46)</f>
        <v>1</v>
      </c>
    </row>
    <row r="44" spans="2:22" ht="16.5">
      <c r="B44" s="15"/>
      <c r="C44" s="15"/>
      <c r="D44" s="15"/>
      <c r="E44" s="15"/>
      <c r="F44" s="15"/>
      <c r="G44" s="10" t="e">
        <f t="shared" si="4"/>
        <v>#DIV/0!</v>
      </c>
      <c r="I44" s="11" t="str">
        <f>$A24</f>
        <v>Team 3</v>
      </c>
      <c r="J44" s="36">
        <f>B31</f>
        <v>0</v>
      </c>
      <c r="K44" s="36">
        <f>C31</f>
        <v>0</v>
      </c>
      <c r="L44" s="36">
        <f>D31</f>
        <v>0</v>
      </c>
      <c r="M44" s="36">
        <f>E31</f>
        <v>0</v>
      </c>
      <c r="N44" s="36">
        <f>F31</f>
        <v>0</v>
      </c>
      <c r="O44" s="11" t="str">
        <f>$A24</f>
        <v>Team 3</v>
      </c>
      <c r="P44" s="15"/>
      <c r="Q44" s="15"/>
      <c r="R44" s="15"/>
      <c r="S44" s="15"/>
      <c r="T44" s="15"/>
      <c r="U44" s="15">
        <f>(SUM(P44:T44))</f>
        <v>0</v>
      </c>
      <c r="V44" s="15">
        <f>RANK(U44,U$42:U$46)</f>
        <v>1</v>
      </c>
    </row>
    <row r="45" spans="2:22" ht="16.5">
      <c r="B45" s="15"/>
      <c r="C45" s="15"/>
      <c r="D45" s="15"/>
      <c r="E45" s="15"/>
      <c r="F45" s="15"/>
      <c r="G45" s="10" t="e">
        <f t="shared" si="4"/>
        <v>#DIV/0!</v>
      </c>
      <c r="I45" s="11" t="str">
        <f>$A33</f>
        <v>Team 4</v>
      </c>
      <c r="J45" s="36">
        <f>B40</f>
        <v>0</v>
      </c>
      <c r="K45" s="36">
        <f>C40</f>
        <v>0</v>
      </c>
      <c r="L45" s="36">
        <f>D40</f>
        <v>0</v>
      </c>
      <c r="M45" s="36">
        <f>E40</f>
        <v>0</v>
      </c>
      <c r="N45" s="36">
        <f>F40</f>
        <v>0</v>
      </c>
      <c r="O45" s="11" t="str">
        <f>$A33</f>
        <v>Team 4</v>
      </c>
      <c r="P45" s="15"/>
      <c r="Q45" s="15"/>
      <c r="R45" s="15"/>
      <c r="S45" s="15"/>
      <c r="T45" s="15"/>
      <c r="U45" s="15">
        <f>(SUM(P45:T45))</f>
        <v>0</v>
      </c>
      <c r="V45" s="15">
        <f>RANK(U45,U$42:U$46)</f>
        <v>1</v>
      </c>
    </row>
    <row r="46" spans="2:22" ht="16.5">
      <c r="B46" s="15"/>
      <c r="C46" s="15"/>
      <c r="D46" s="15"/>
      <c r="E46" s="15"/>
      <c r="F46" s="15"/>
      <c r="G46" s="10" t="e">
        <f t="shared" si="4"/>
        <v>#DIV/0!</v>
      </c>
      <c r="I46" s="11" t="str">
        <f>$A42</f>
        <v>Team 5</v>
      </c>
      <c r="J46" s="36">
        <f>B49</f>
        <v>0</v>
      </c>
      <c r="K46" s="36">
        <f>C49</f>
        <v>0</v>
      </c>
      <c r="L46" s="36">
        <f>D49</f>
        <v>0</v>
      </c>
      <c r="M46" s="36">
        <f>E49</f>
        <v>0</v>
      </c>
      <c r="N46" s="36">
        <f>F49</f>
        <v>0</v>
      </c>
      <c r="O46" s="11" t="str">
        <f>$A42</f>
        <v>Team 5</v>
      </c>
      <c r="P46" s="15"/>
      <c r="Q46" s="15"/>
      <c r="R46" s="15"/>
      <c r="S46" s="15"/>
      <c r="T46" s="15"/>
      <c r="U46" s="15"/>
      <c r="V46" s="15">
        <f>RANK(U46,U$42:U$46)</f>
        <v>1</v>
      </c>
    </row>
    <row r="47" spans="2:7" ht="16.5">
      <c r="B47" s="15"/>
      <c r="C47" s="15"/>
      <c r="D47" s="15"/>
      <c r="E47" s="15"/>
      <c r="F47" s="15"/>
      <c r="G47" s="10" t="e">
        <f t="shared" si="4"/>
        <v>#DIV/0!</v>
      </c>
    </row>
    <row r="48" spans="1:7" ht="16.5">
      <c r="A48" s="41" t="s">
        <v>3</v>
      </c>
      <c r="B48" s="36">
        <f>SUM(B43:B47)</f>
        <v>0</v>
      </c>
      <c r="C48" s="36">
        <f>SUM(C43:C47)</f>
        <v>0</v>
      </c>
      <c r="D48" s="36">
        <f>SUM(D43:D47)</f>
        <v>0</v>
      </c>
      <c r="E48" s="36">
        <f>SUM(E43:E47)</f>
        <v>0</v>
      </c>
      <c r="F48" s="36">
        <f>SUM(F43:F47)</f>
        <v>0</v>
      </c>
      <c r="G48" s="12">
        <f t="shared" si="4"/>
        <v>0</v>
      </c>
    </row>
    <row r="49" spans="1:22" s="54" customFormat="1" ht="16.5">
      <c r="A49" s="41" t="s">
        <v>38</v>
      </c>
      <c r="B49" s="36">
        <f>IF(B48=0,0,B48+$P34)</f>
        <v>0</v>
      </c>
      <c r="C49" s="36">
        <f>IF(C48=0,0,C48+$P34)</f>
        <v>0</v>
      </c>
      <c r="D49" s="36">
        <f>IF(D48=0,0,D48+$P34)</f>
        <v>0</v>
      </c>
      <c r="E49" s="36">
        <f>IF(E48=0,0,E48+$P34)</f>
        <v>0</v>
      </c>
      <c r="F49" s="36">
        <f>IF(F48=0,0,F48+$P34)</f>
        <v>0</v>
      </c>
      <c r="G49" s="12">
        <f t="shared" si="4"/>
        <v>0</v>
      </c>
      <c r="H49" s="11"/>
      <c r="I49" s="11"/>
      <c r="J49" s="15"/>
      <c r="K49" s="15"/>
      <c r="L49" s="15"/>
      <c r="M49" s="15"/>
      <c r="N49" s="15"/>
      <c r="O49" s="28"/>
      <c r="P49" s="27"/>
      <c r="Q49" s="27"/>
      <c r="R49" s="27"/>
      <c r="S49" s="27"/>
      <c r="T49" s="27"/>
      <c r="U49" s="15"/>
      <c r="V49" s="15"/>
    </row>
    <row r="50" spans="1:22" s="54" customFormat="1" ht="17.25">
      <c r="A50" s="20"/>
      <c r="B50" s="36"/>
      <c r="C50" s="36"/>
      <c r="D50" s="36"/>
      <c r="E50" s="41" t="s">
        <v>38</v>
      </c>
      <c r="F50" s="13">
        <f>SUM(B49:F49)</f>
        <v>0</v>
      </c>
      <c r="G50" s="14"/>
      <c r="H50" s="11"/>
      <c r="I50" s="11"/>
      <c r="J50" s="48"/>
      <c r="K50" s="48"/>
      <c r="L50" s="48"/>
      <c r="M50" s="48"/>
      <c r="N50" s="48"/>
      <c r="O50" s="23"/>
      <c r="P50" s="15"/>
      <c r="Q50" s="15"/>
      <c r="R50" s="15"/>
      <c r="S50" s="15"/>
      <c r="T50" s="15"/>
      <c r="U50" s="29"/>
      <c r="V50" s="15"/>
    </row>
    <row r="51" spans="1:22" s="54" customFormat="1" ht="17.25">
      <c r="A51" s="18"/>
      <c r="B51" s="15"/>
      <c r="C51" s="15"/>
      <c r="D51" s="15"/>
      <c r="E51" s="15"/>
      <c r="F51" s="15"/>
      <c r="G51" s="10"/>
      <c r="H51" s="11"/>
      <c r="I51" s="11"/>
      <c r="J51" s="48"/>
      <c r="K51" s="48"/>
      <c r="L51" s="48"/>
      <c r="M51" s="48"/>
      <c r="N51" s="48"/>
      <c r="O51" s="23"/>
      <c r="P51" s="15"/>
      <c r="Q51" s="15"/>
      <c r="R51" s="15"/>
      <c r="S51" s="15"/>
      <c r="T51" s="15"/>
      <c r="U51" s="29"/>
      <c r="V51" s="15"/>
    </row>
    <row r="52" spans="1:22" s="54" customFormat="1" ht="17.25">
      <c r="A52" s="11"/>
      <c r="B52" s="15"/>
      <c r="C52" s="15"/>
      <c r="D52" s="15"/>
      <c r="E52" s="15"/>
      <c r="F52" s="15"/>
      <c r="G52" s="10"/>
      <c r="H52" s="11"/>
      <c r="I52" s="11"/>
      <c r="J52" s="48"/>
      <c r="K52" s="48"/>
      <c r="L52" s="48"/>
      <c r="M52" s="48"/>
      <c r="N52" s="48"/>
      <c r="O52" s="23"/>
      <c r="P52" s="15"/>
      <c r="Q52" s="15"/>
      <c r="R52" s="15"/>
      <c r="S52" s="15"/>
      <c r="T52" s="15"/>
      <c r="U52" s="29"/>
      <c r="V52" s="15"/>
    </row>
    <row r="53" spans="1:22" s="54" customFormat="1" ht="17.25">
      <c r="A53" s="11"/>
      <c r="B53" s="15"/>
      <c r="C53" s="15"/>
      <c r="D53" s="15"/>
      <c r="E53" s="15"/>
      <c r="F53" s="15"/>
      <c r="G53" s="10"/>
      <c r="H53" s="11"/>
      <c r="I53" s="11"/>
      <c r="J53" s="48"/>
      <c r="K53" s="48"/>
      <c r="L53" s="48"/>
      <c r="M53" s="48"/>
      <c r="N53" s="48"/>
      <c r="O53" s="23"/>
      <c r="P53" s="15"/>
      <c r="Q53" s="15"/>
      <c r="R53" s="15"/>
      <c r="S53" s="15"/>
      <c r="T53" s="15"/>
      <c r="U53" s="29"/>
      <c r="V53" s="15"/>
    </row>
    <row r="54" spans="1:22" s="54" customFormat="1" ht="18">
      <c r="A54" s="38"/>
      <c r="B54" s="39"/>
      <c r="C54" s="39"/>
      <c r="D54" s="39"/>
      <c r="E54" s="39"/>
      <c r="F54" s="39"/>
      <c r="G54" s="40"/>
      <c r="H54" s="38"/>
      <c r="I54" s="11"/>
      <c r="J54" s="15"/>
      <c r="K54" s="15"/>
      <c r="L54" s="15"/>
      <c r="M54" s="15"/>
      <c r="N54" s="15"/>
      <c r="O54" s="11"/>
      <c r="P54" s="11"/>
      <c r="Q54" s="11"/>
      <c r="R54" s="11"/>
      <c r="S54" s="11"/>
      <c r="T54" s="11"/>
      <c r="U54" s="11"/>
      <c r="V54" s="11"/>
    </row>
    <row r="55" spans="1:22" s="54" customFormat="1" ht="18">
      <c r="A55" s="38"/>
      <c r="B55" s="39"/>
      <c r="C55" s="39"/>
      <c r="D55" s="39"/>
      <c r="E55" s="39"/>
      <c r="F55" s="39"/>
      <c r="G55" s="40"/>
      <c r="H55" s="44"/>
      <c r="I55" s="46">
        <f>$A51</f>
        <v>0</v>
      </c>
      <c r="J55" s="45">
        <f>IF(SUM(B52:B56)=0,0,SUM(B52:B56)+$P35)</f>
        <v>0</v>
      </c>
      <c r="K55" s="45">
        <f>IF(SUM(C52:C56)=0,0,SUM(C52:C56)+$P35)</f>
        <v>0</v>
      </c>
      <c r="L55" s="45">
        <f>IF(SUM(D52:D56)=0,0,SUM(D52:D56)+$P35)</f>
        <v>0</v>
      </c>
      <c r="M55" s="45">
        <f>IF(SUM(E52:E56)=0,0,SUM(E52:E56)+$P35)</f>
        <v>0</v>
      </c>
      <c r="N55" s="45">
        <f>IF(SUM(F52:F56)=0,0,SUM(F52:F56)+$P35)</f>
        <v>0</v>
      </c>
      <c r="O55" s="46">
        <f>$A51</f>
        <v>0</v>
      </c>
      <c r="P55" s="34">
        <f>IF(B57=0,0,RANK(J55,J42:J55,1))</f>
        <v>0</v>
      </c>
      <c r="Q55" s="34">
        <f>IF(C57=0,0,RANK(K55,K42:K55,1))</f>
        <v>0</v>
      </c>
      <c r="R55" s="34">
        <f>IF(D57=0,0,RANK(L55,L42:L55,1))</f>
        <v>0</v>
      </c>
      <c r="S55" s="34">
        <f>IF(E57=0,0,RANK(M55,M42:M55,1))</f>
        <v>0</v>
      </c>
      <c r="T55" s="34">
        <f>IF(F57=0,0,RANK(N55,N42:N55,1))</f>
        <v>0</v>
      </c>
      <c r="U55" s="34">
        <f>(SUM(P55:T55))</f>
        <v>0</v>
      </c>
      <c r="V55" s="34"/>
    </row>
    <row r="56" spans="1:22" s="54" customFormat="1" ht="18.75">
      <c r="A56" s="86" t="str">
        <f>A1</f>
        <v>BSSRA Autumn Term 2010  Section A - Division 5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</row>
    <row r="57" spans="1:22" s="54" customFormat="1" ht="18">
      <c r="A57" s="41"/>
      <c r="B57" s="42"/>
      <c r="C57" s="42"/>
      <c r="D57" s="42"/>
      <c r="E57" s="42"/>
      <c r="F57" s="42"/>
      <c r="G57" s="40"/>
      <c r="H57" s="44"/>
      <c r="I57" s="44"/>
      <c r="J57" s="47"/>
      <c r="K57" s="47"/>
      <c r="L57" s="47"/>
      <c r="M57" s="47"/>
      <c r="N57" s="47"/>
      <c r="O57" s="44"/>
      <c r="P57" s="44"/>
      <c r="Q57" s="44"/>
      <c r="R57" s="44"/>
      <c r="S57" s="44"/>
      <c r="T57" s="44"/>
      <c r="U57" s="44"/>
      <c r="V57" s="44"/>
    </row>
    <row r="58" spans="6:14" s="54" customFormat="1" ht="15.75" thickBot="1">
      <c r="F58" s="75"/>
      <c r="J58" s="64"/>
      <c r="K58" s="64"/>
      <c r="L58" s="64"/>
      <c r="M58" s="64"/>
      <c r="N58" s="64"/>
    </row>
    <row r="59" spans="1:21" s="54" customFormat="1" ht="18.75" thickTop="1">
      <c r="A59" s="65" t="s">
        <v>31</v>
      </c>
      <c r="B59" s="66" t="s">
        <v>32</v>
      </c>
      <c r="C59" s="66"/>
      <c r="D59" s="66"/>
      <c r="E59" s="66"/>
      <c r="F59" s="67"/>
      <c r="G59" s="68" t="s">
        <v>1</v>
      </c>
      <c r="J59" s="64"/>
      <c r="K59" s="64"/>
      <c r="L59" s="64"/>
      <c r="M59" s="64"/>
      <c r="N59" s="64"/>
      <c r="O59" s="65" t="s">
        <v>33</v>
      </c>
      <c r="P59" s="66" t="s">
        <v>32</v>
      </c>
      <c r="Q59" s="66"/>
      <c r="R59" s="66"/>
      <c r="S59" s="66"/>
      <c r="T59" s="67"/>
      <c r="U59" s="68" t="s">
        <v>1</v>
      </c>
    </row>
    <row r="60" spans="1:21" s="54" customFormat="1" ht="16.5">
      <c r="A60" s="69"/>
      <c r="B60" s="36">
        <v>1</v>
      </c>
      <c r="C60" s="36">
        <v>2</v>
      </c>
      <c r="D60" s="36">
        <v>3</v>
      </c>
      <c r="E60" s="36">
        <v>4</v>
      </c>
      <c r="F60" s="36">
        <v>5</v>
      </c>
      <c r="G60" s="16"/>
      <c r="J60" s="64"/>
      <c r="K60" s="64"/>
      <c r="L60" s="64"/>
      <c r="M60" s="64"/>
      <c r="N60" s="64"/>
      <c r="O60" s="69"/>
      <c r="P60" s="36">
        <v>1</v>
      </c>
      <c r="Q60" s="36">
        <v>2</v>
      </c>
      <c r="R60" s="36">
        <v>3</v>
      </c>
      <c r="S60" s="36">
        <v>4</v>
      </c>
      <c r="T60" s="36">
        <v>5</v>
      </c>
      <c r="U60" s="16"/>
    </row>
    <row r="61" spans="1:21" s="54" customFormat="1" ht="16.5">
      <c r="A61" s="77"/>
      <c r="B61" s="15"/>
      <c r="C61" s="15"/>
      <c r="D61" s="15"/>
      <c r="E61" s="15"/>
      <c r="F61" s="15"/>
      <c r="G61" s="72" t="e">
        <f aca="true" t="shared" si="5" ref="G61:G85">AVERAGE(B61:F61)</f>
        <v>#DIV/0!</v>
      </c>
      <c r="J61" s="64"/>
      <c r="K61" s="64"/>
      <c r="L61" s="64"/>
      <c r="M61" s="64"/>
      <c r="N61" s="64"/>
      <c r="O61" s="77"/>
      <c r="P61" s="15"/>
      <c r="Q61" s="15"/>
      <c r="R61" s="15"/>
      <c r="S61" s="15"/>
      <c r="T61" s="15"/>
      <c r="U61" s="72" t="e">
        <f aca="true" t="shared" si="6" ref="U61:U76">AVERAGE(P61:T61)</f>
        <v>#DIV/0!</v>
      </c>
    </row>
    <row r="62" spans="1:21" s="54" customFormat="1" ht="16.5">
      <c r="A62" s="77"/>
      <c r="B62" s="15"/>
      <c r="C62" s="15"/>
      <c r="D62" s="15"/>
      <c r="E62" s="15"/>
      <c r="F62" s="15"/>
      <c r="G62" s="72" t="e">
        <f t="shared" si="5"/>
        <v>#DIV/0!</v>
      </c>
      <c r="J62" s="64"/>
      <c r="K62" s="64"/>
      <c r="L62" s="64"/>
      <c r="M62" s="64"/>
      <c r="N62" s="64"/>
      <c r="O62" s="77"/>
      <c r="P62" s="15"/>
      <c r="Q62" s="15"/>
      <c r="R62" s="15"/>
      <c r="S62" s="15"/>
      <c r="T62" s="15"/>
      <c r="U62" s="72" t="e">
        <f t="shared" si="6"/>
        <v>#DIV/0!</v>
      </c>
    </row>
    <row r="63" spans="1:28" s="54" customFormat="1" ht="16.5">
      <c r="A63" s="77"/>
      <c r="B63" s="15"/>
      <c r="C63" s="15"/>
      <c r="D63" s="15"/>
      <c r="E63" s="15"/>
      <c r="F63" s="15"/>
      <c r="G63" s="72" t="e">
        <f t="shared" si="5"/>
        <v>#DIV/0!</v>
      </c>
      <c r="J63" s="64"/>
      <c r="K63" s="64"/>
      <c r="L63" s="64"/>
      <c r="M63" s="64"/>
      <c r="N63" s="64"/>
      <c r="O63" s="77"/>
      <c r="P63" s="15"/>
      <c r="Q63" s="15"/>
      <c r="R63" s="15"/>
      <c r="S63" s="15"/>
      <c r="T63" s="15"/>
      <c r="U63" s="72" t="e">
        <f t="shared" si="6"/>
        <v>#DIV/0!</v>
      </c>
      <c r="W63" s="11"/>
      <c r="X63" s="15"/>
      <c r="Y63" s="15"/>
      <c r="Z63" s="15"/>
      <c r="AA63" s="15"/>
      <c r="AB63" s="15"/>
    </row>
    <row r="64" spans="1:28" s="54" customFormat="1" ht="16.5">
      <c r="A64" s="77"/>
      <c r="B64" s="15"/>
      <c r="C64" s="15"/>
      <c r="D64" s="15"/>
      <c r="E64" s="15"/>
      <c r="F64" s="15"/>
      <c r="G64" s="72" t="e">
        <f t="shared" si="5"/>
        <v>#DIV/0!</v>
      </c>
      <c r="J64" s="64"/>
      <c r="K64" s="64"/>
      <c r="L64" s="64"/>
      <c r="M64" s="64"/>
      <c r="N64" s="64"/>
      <c r="O64" s="77"/>
      <c r="P64" s="15"/>
      <c r="Q64" s="15"/>
      <c r="R64" s="15"/>
      <c r="S64" s="15"/>
      <c r="T64" s="15"/>
      <c r="U64" s="72" t="e">
        <f t="shared" si="6"/>
        <v>#DIV/0!</v>
      </c>
      <c r="W64" s="11"/>
      <c r="X64" s="15"/>
      <c r="Y64" s="15"/>
      <c r="Z64" s="15"/>
      <c r="AA64" s="15"/>
      <c r="AB64" s="15"/>
    </row>
    <row r="65" spans="1:28" s="54" customFormat="1" ht="16.5">
      <c r="A65" s="77"/>
      <c r="B65" s="15"/>
      <c r="C65" s="15"/>
      <c r="D65" s="15"/>
      <c r="E65" s="15"/>
      <c r="F65" s="15"/>
      <c r="G65" s="72" t="e">
        <f>AVERAGE(B65:F65)</f>
        <v>#DIV/0!</v>
      </c>
      <c r="J65" s="64"/>
      <c r="K65" s="64"/>
      <c r="L65" s="64"/>
      <c r="M65" s="64"/>
      <c r="N65" s="64"/>
      <c r="O65" s="77"/>
      <c r="P65" s="15"/>
      <c r="Q65" s="15"/>
      <c r="R65" s="15"/>
      <c r="S65" s="15"/>
      <c r="T65" s="15"/>
      <c r="U65" s="72" t="e">
        <f t="shared" si="6"/>
        <v>#DIV/0!</v>
      </c>
      <c r="W65" s="11"/>
      <c r="X65" s="15"/>
      <c r="Y65" s="15"/>
      <c r="Z65" s="15"/>
      <c r="AA65" s="15"/>
      <c r="AB65" s="15"/>
    </row>
    <row r="66" spans="1:28" s="54" customFormat="1" ht="16.5">
      <c r="A66" s="77"/>
      <c r="B66" s="15"/>
      <c r="C66" s="15"/>
      <c r="D66" s="15"/>
      <c r="E66" s="15"/>
      <c r="F66" s="15"/>
      <c r="G66" s="72" t="e">
        <f t="shared" si="5"/>
        <v>#DIV/0!</v>
      </c>
      <c r="J66" s="64"/>
      <c r="K66" s="64"/>
      <c r="L66" s="64"/>
      <c r="M66" s="64"/>
      <c r="N66" s="64"/>
      <c r="O66" s="77"/>
      <c r="P66" s="15"/>
      <c r="Q66" s="15"/>
      <c r="R66" s="15"/>
      <c r="S66" s="15"/>
      <c r="T66" s="15"/>
      <c r="U66" s="72" t="e">
        <f t="shared" si="6"/>
        <v>#DIV/0!</v>
      </c>
      <c r="W66" s="11"/>
      <c r="X66" s="15"/>
      <c r="Y66" s="15"/>
      <c r="Z66" s="15"/>
      <c r="AA66" s="15"/>
      <c r="AB66" s="15"/>
    </row>
    <row r="67" spans="1:28" s="54" customFormat="1" ht="16.5">
      <c r="A67" s="77"/>
      <c r="B67" s="15"/>
      <c r="C67" s="15"/>
      <c r="D67" s="15"/>
      <c r="E67" s="15"/>
      <c r="F67" s="15"/>
      <c r="G67" s="72" t="e">
        <f t="shared" si="5"/>
        <v>#DIV/0!</v>
      </c>
      <c r="J67" s="64"/>
      <c r="K67" s="64"/>
      <c r="L67" s="64"/>
      <c r="M67" s="64"/>
      <c r="N67" s="64"/>
      <c r="O67" s="77"/>
      <c r="P67" s="15"/>
      <c r="Q67" s="15"/>
      <c r="R67" s="15"/>
      <c r="S67" s="15"/>
      <c r="T67" s="15"/>
      <c r="U67" s="72" t="e">
        <f t="shared" si="6"/>
        <v>#DIV/0!</v>
      </c>
      <c r="W67" s="11"/>
      <c r="X67" s="15"/>
      <c r="Y67" s="15"/>
      <c r="Z67" s="15"/>
      <c r="AA67" s="15"/>
      <c r="AB67" s="15"/>
    </row>
    <row r="68" spans="1:28" s="54" customFormat="1" ht="16.5">
      <c r="A68" s="77"/>
      <c r="B68" s="15"/>
      <c r="C68" s="15"/>
      <c r="D68" s="15"/>
      <c r="E68" s="15"/>
      <c r="F68" s="15"/>
      <c r="G68" s="72" t="e">
        <f t="shared" si="5"/>
        <v>#DIV/0!</v>
      </c>
      <c r="J68" s="64"/>
      <c r="K68" s="64"/>
      <c r="L68" s="64"/>
      <c r="M68" s="64"/>
      <c r="N68" s="64"/>
      <c r="O68" s="77"/>
      <c r="P68" s="15"/>
      <c r="Q68" s="15"/>
      <c r="R68" s="15"/>
      <c r="S68" s="15"/>
      <c r="T68" s="15"/>
      <c r="U68" s="72" t="e">
        <f t="shared" si="6"/>
        <v>#DIV/0!</v>
      </c>
      <c r="W68" s="11"/>
      <c r="X68" s="15"/>
      <c r="Y68" s="15"/>
      <c r="Z68" s="15"/>
      <c r="AA68" s="15"/>
      <c r="AB68" s="15"/>
    </row>
    <row r="69" spans="1:28" s="54" customFormat="1" ht="16.5">
      <c r="A69" s="77"/>
      <c r="B69" s="15"/>
      <c r="C69" s="15"/>
      <c r="D69" s="15"/>
      <c r="E69" s="15"/>
      <c r="F69" s="15"/>
      <c r="G69" s="72" t="e">
        <f t="shared" si="5"/>
        <v>#DIV/0!</v>
      </c>
      <c r="J69" s="64"/>
      <c r="K69" s="64"/>
      <c r="L69" s="64"/>
      <c r="M69" s="64"/>
      <c r="N69" s="64"/>
      <c r="O69" s="77"/>
      <c r="P69" s="15"/>
      <c r="Q69" s="15"/>
      <c r="R69" s="15"/>
      <c r="S69" s="15"/>
      <c r="T69" s="15"/>
      <c r="U69" s="72" t="e">
        <f t="shared" si="6"/>
        <v>#DIV/0!</v>
      </c>
      <c r="W69" s="11"/>
      <c r="X69" s="15"/>
      <c r="Y69" s="15"/>
      <c r="Z69" s="15"/>
      <c r="AA69" s="15"/>
      <c r="AB69" s="15"/>
    </row>
    <row r="70" spans="1:21" s="54" customFormat="1" ht="16.5">
      <c r="A70" s="77"/>
      <c r="B70" s="15"/>
      <c r="C70" s="15"/>
      <c r="D70" s="15"/>
      <c r="E70" s="15"/>
      <c r="F70" s="15"/>
      <c r="G70" s="72" t="e">
        <f t="shared" si="5"/>
        <v>#DIV/0!</v>
      </c>
      <c r="J70" s="64"/>
      <c r="K70" s="64"/>
      <c r="L70" s="64"/>
      <c r="M70" s="64"/>
      <c r="N70" s="64"/>
      <c r="O70" s="77"/>
      <c r="P70" s="15"/>
      <c r="Q70" s="15"/>
      <c r="R70" s="15"/>
      <c r="S70" s="15"/>
      <c r="T70" s="15"/>
      <c r="U70" s="72" t="e">
        <f t="shared" si="6"/>
        <v>#DIV/0!</v>
      </c>
    </row>
    <row r="71" spans="1:28" ht="16.5">
      <c r="A71" s="77"/>
      <c r="B71" s="15"/>
      <c r="C71" s="15"/>
      <c r="D71" s="15"/>
      <c r="E71" s="15"/>
      <c r="F71" s="15"/>
      <c r="G71" s="72" t="e">
        <f t="shared" si="5"/>
        <v>#DIV/0!</v>
      </c>
      <c r="H71" s="54"/>
      <c r="I71" s="54"/>
      <c r="J71" s="64"/>
      <c r="K71" s="64"/>
      <c r="L71" s="64"/>
      <c r="M71" s="64"/>
      <c r="N71" s="64"/>
      <c r="O71" s="77"/>
      <c r="P71" s="15"/>
      <c r="Q71" s="15"/>
      <c r="R71" s="15"/>
      <c r="S71" s="15"/>
      <c r="T71" s="15"/>
      <c r="U71" s="72" t="e">
        <f t="shared" si="6"/>
        <v>#DIV/0!</v>
      </c>
      <c r="X71" s="15"/>
      <c r="Y71" s="15"/>
      <c r="Z71" s="15"/>
      <c r="AA71" s="15"/>
      <c r="AB71" s="15"/>
    </row>
    <row r="72" spans="1:28" ht="16.5">
      <c r="A72" s="77"/>
      <c r="B72" s="15"/>
      <c r="C72" s="15"/>
      <c r="D72" s="15"/>
      <c r="E72" s="15"/>
      <c r="F72" s="15"/>
      <c r="G72" s="72" t="e">
        <f>AVERAGE(B72:F72)</f>
        <v>#DIV/0!</v>
      </c>
      <c r="H72" s="54"/>
      <c r="I72" s="54"/>
      <c r="J72" s="64"/>
      <c r="K72" s="64"/>
      <c r="L72" s="64"/>
      <c r="M72" s="64"/>
      <c r="N72" s="64"/>
      <c r="O72" s="77"/>
      <c r="P72" s="15"/>
      <c r="Q72" s="15"/>
      <c r="R72" s="15"/>
      <c r="S72" s="15"/>
      <c r="T72" s="15"/>
      <c r="U72" s="72" t="e">
        <f t="shared" si="6"/>
        <v>#DIV/0!</v>
      </c>
      <c r="X72" s="15"/>
      <c r="Y72" s="15"/>
      <c r="Z72" s="15"/>
      <c r="AA72" s="15"/>
      <c r="AB72" s="15"/>
    </row>
    <row r="73" spans="1:28" ht="16.5">
      <c r="A73" s="77"/>
      <c r="B73" s="15"/>
      <c r="C73" s="15"/>
      <c r="D73" s="15"/>
      <c r="E73" s="15"/>
      <c r="F73" s="15"/>
      <c r="G73" s="72" t="e">
        <f>AVERAGE(B73:F73)</f>
        <v>#DIV/0!</v>
      </c>
      <c r="H73" s="54"/>
      <c r="I73" s="54"/>
      <c r="J73" s="64"/>
      <c r="K73" s="64"/>
      <c r="L73" s="64"/>
      <c r="M73" s="64"/>
      <c r="N73" s="64"/>
      <c r="O73" s="77"/>
      <c r="P73" s="15"/>
      <c r="Q73" s="15"/>
      <c r="R73" s="15"/>
      <c r="S73" s="15"/>
      <c r="T73" s="15"/>
      <c r="U73" s="72" t="e">
        <f>AVERAGE(P73:T73)</f>
        <v>#DIV/0!</v>
      </c>
      <c r="X73" s="15"/>
      <c r="Y73" s="15"/>
      <c r="Z73" s="15"/>
      <c r="AA73" s="15"/>
      <c r="AB73" s="15"/>
    </row>
    <row r="74" spans="1:28" ht="16.5">
      <c r="A74" s="77"/>
      <c r="B74" s="15"/>
      <c r="C74" s="15"/>
      <c r="D74" s="15"/>
      <c r="E74" s="15"/>
      <c r="F74" s="15"/>
      <c r="G74" s="72" t="e">
        <f t="shared" si="5"/>
        <v>#DIV/0!</v>
      </c>
      <c r="H74" s="54"/>
      <c r="I74" s="54"/>
      <c r="J74" s="64"/>
      <c r="K74" s="64"/>
      <c r="L74" s="64"/>
      <c r="M74" s="64"/>
      <c r="N74" s="64"/>
      <c r="O74" s="77"/>
      <c r="P74" s="15"/>
      <c r="Q74" s="15"/>
      <c r="R74" s="15"/>
      <c r="S74" s="15"/>
      <c r="T74" s="15"/>
      <c r="U74" s="72" t="e">
        <f t="shared" si="6"/>
        <v>#DIV/0!</v>
      </c>
      <c r="X74" s="15"/>
      <c r="Y74" s="15"/>
      <c r="Z74" s="15"/>
      <c r="AA74" s="15"/>
      <c r="AB74" s="15"/>
    </row>
    <row r="75" spans="1:28" ht="16.5">
      <c r="A75" s="77"/>
      <c r="B75" s="15"/>
      <c r="C75" s="15"/>
      <c r="D75" s="15"/>
      <c r="E75" s="15"/>
      <c r="F75" s="15"/>
      <c r="G75" s="72" t="e">
        <f t="shared" si="5"/>
        <v>#DIV/0!</v>
      </c>
      <c r="H75" s="54"/>
      <c r="I75" s="54"/>
      <c r="J75" s="64"/>
      <c r="K75" s="64"/>
      <c r="L75" s="64"/>
      <c r="M75" s="64"/>
      <c r="N75" s="64"/>
      <c r="O75" s="77"/>
      <c r="P75" s="15"/>
      <c r="Q75" s="15"/>
      <c r="R75" s="15"/>
      <c r="S75" s="15"/>
      <c r="T75" s="15"/>
      <c r="U75" s="72" t="e">
        <f t="shared" si="6"/>
        <v>#DIV/0!</v>
      </c>
      <c r="X75" s="15"/>
      <c r="Y75" s="15"/>
      <c r="Z75" s="15"/>
      <c r="AA75" s="15"/>
      <c r="AB75" s="15"/>
    </row>
    <row r="76" spans="1:27" ht="16.5">
      <c r="A76" s="77"/>
      <c r="B76" s="15"/>
      <c r="C76" s="15"/>
      <c r="D76" s="15"/>
      <c r="E76" s="15"/>
      <c r="F76" s="15"/>
      <c r="G76" s="72" t="e">
        <f t="shared" si="5"/>
        <v>#DIV/0!</v>
      </c>
      <c r="H76" s="54"/>
      <c r="I76" s="54"/>
      <c r="J76" s="64"/>
      <c r="K76" s="64"/>
      <c r="L76" s="64"/>
      <c r="M76" s="64"/>
      <c r="N76" s="64"/>
      <c r="O76" s="77"/>
      <c r="P76" s="15"/>
      <c r="Q76" s="15"/>
      <c r="R76" s="15"/>
      <c r="S76" s="15"/>
      <c r="T76" s="15"/>
      <c r="U76" s="72" t="e">
        <f t="shared" si="6"/>
        <v>#DIV/0!</v>
      </c>
      <c r="X76" s="15"/>
      <c r="Y76" s="15"/>
      <c r="Z76" s="15"/>
      <c r="AA76" s="15"/>
    </row>
    <row r="77" spans="1:27" ht="16.5">
      <c r="A77" s="77"/>
      <c r="B77" s="15"/>
      <c r="C77" s="15"/>
      <c r="D77" s="15"/>
      <c r="E77" s="15"/>
      <c r="F77" s="15"/>
      <c r="G77" s="72" t="e">
        <f t="shared" si="5"/>
        <v>#DIV/0!</v>
      </c>
      <c r="I77" s="54"/>
      <c r="J77" s="64"/>
      <c r="K77" s="64"/>
      <c r="L77" s="64"/>
      <c r="M77" s="64"/>
      <c r="N77" s="64"/>
      <c r="O77" s="77"/>
      <c r="P77" s="15"/>
      <c r="Q77" s="15"/>
      <c r="R77" s="15"/>
      <c r="S77" s="15"/>
      <c r="T77" s="15"/>
      <c r="U77" s="72" t="e">
        <f aca="true" t="shared" si="7" ref="U77:U85">AVERAGE(P77:T77)</f>
        <v>#DIV/0!</v>
      </c>
      <c r="X77" s="15"/>
      <c r="Y77" s="15"/>
      <c r="Z77" s="15"/>
      <c r="AA77" s="15"/>
    </row>
    <row r="78" spans="1:27" ht="16.5">
      <c r="A78" s="77"/>
      <c r="B78" s="15"/>
      <c r="C78" s="15"/>
      <c r="D78" s="15"/>
      <c r="E78" s="15"/>
      <c r="F78" s="15"/>
      <c r="G78" s="72" t="e">
        <f t="shared" si="5"/>
        <v>#DIV/0!</v>
      </c>
      <c r="O78" s="77"/>
      <c r="P78" s="15"/>
      <c r="Q78" s="15"/>
      <c r="R78" s="15"/>
      <c r="S78" s="15"/>
      <c r="T78" s="15"/>
      <c r="U78" s="72" t="e">
        <f t="shared" si="7"/>
        <v>#DIV/0!</v>
      </c>
      <c r="X78" s="15"/>
      <c r="Y78" s="15"/>
      <c r="Z78" s="15"/>
      <c r="AA78" s="15"/>
    </row>
    <row r="79" spans="1:27" ht="16.5">
      <c r="A79" s="77"/>
      <c r="B79" s="15"/>
      <c r="C79" s="15"/>
      <c r="D79" s="15"/>
      <c r="E79" s="15"/>
      <c r="F79" s="15"/>
      <c r="G79" s="72" t="e">
        <f>AVERAGE(B79:F79)</f>
        <v>#DIV/0!</v>
      </c>
      <c r="O79" s="77"/>
      <c r="P79" s="15"/>
      <c r="Q79" s="15"/>
      <c r="R79" s="15"/>
      <c r="S79" s="15"/>
      <c r="T79" s="15"/>
      <c r="U79" s="72" t="e">
        <f t="shared" si="7"/>
        <v>#DIV/0!</v>
      </c>
      <c r="X79" s="15"/>
      <c r="Y79" s="15"/>
      <c r="Z79" s="15"/>
      <c r="AA79" s="15"/>
    </row>
    <row r="80" spans="1:21" ht="16.5">
      <c r="A80" s="77"/>
      <c r="B80" s="15"/>
      <c r="C80" s="15"/>
      <c r="D80" s="15"/>
      <c r="E80" s="15"/>
      <c r="F80" s="15"/>
      <c r="G80" s="72" t="e">
        <f>AVERAGE(B80:F80)</f>
        <v>#DIV/0!</v>
      </c>
      <c r="O80" s="77"/>
      <c r="P80" s="15"/>
      <c r="Q80" s="15"/>
      <c r="R80" s="15"/>
      <c r="S80" s="15"/>
      <c r="T80" s="15"/>
      <c r="U80" s="72" t="e">
        <f t="shared" si="7"/>
        <v>#DIV/0!</v>
      </c>
    </row>
    <row r="81" spans="1:21" ht="16.5">
      <c r="A81" s="77"/>
      <c r="B81" s="15"/>
      <c r="C81" s="15"/>
      <c r="D81" s="15"/>
      <c r="E81" s="15"/>
      <c r="F81" s="15"/>
      <c r="G81" s="72" t="e">
        <f>AVERAGE(B81:F81)</f>
        <v>#DIV/0!</v>
      </c>
      <c r="H81" s="35"/>
      <c r="O81" s="77"/>
      <c r="P81" s="15"/>
      <c r="Q81" s="15"/>
      <c r="R81" s="15"/>
      <c r="S81" s="15"/>
      <c r="T81" s="15"/>
      <c r="U81" s="72" t="e">
        <f t="shared" si="7"/>
        <v>#DIV/0!</v>
      </c>
    </row>
    <row r="82" spans="1:21" ht="16.5">
      <c r="A82" s="77"/>
      <c r="B82" s="15"/>
      <c r="C82" s="15"/>
      <c r="D82" s="15"/>
      <c r="E82" s="15"/>
      <c r="F82" s="15"/>
      <c r="G82" s="72" t="e">
        <f t="shared" si="5"/>
        <v>#DIV/0!</v>
      </c>
      <c r="O82" s="77"/>
      <c r="P82" s="15"/>
      <c r="Q82" s="15"/>
      <c r="R82" s="15"/>
      <c r="S82" s="15"/>
      <c r="T82" s="15"/>
      <c r="U82" s="72" t="e">
        <f t="shared" si="7"/>
        <v>#DIV/0!</v>
      </c>
    </row>
    <row r="83" spans="1:21" ht="16.5">
      <c r="A83" s="77"/>
      <c r="B83" s="15"/>
      <c r="C83" s="15"/>
      <c r="D83" s="15"/>
      <c r="E83" s="15"/>
      <c r="F83" s="15"/>
      <c r="G83" s="72" t="e">
        <f t="shared" si="5"/>
        <v>#DIV/0!</v>
      </c>
      <c r="O83" s="77"/>
      <c r="P83" s="15"/>
      <c r="Q83" s="15"/>
      <c r="R83" s="15"/>
      <c r="S83" s="15"/>
      <c r="T83" s="15"/>
      <c r="U83" s="72" t="e">
        <f t="shared" si="7"/>
        <v>#DIV/0!</v>
      </c>
    </row>
    <row r="84" spans="1:21" ht="16.5">
      <c r="A84" s="77"/>
      <c r="B84" s="15"/>
      <c r="C84" s="15"/>
      <c r="D84" s="15"/>
      <c r="E84" s="15"/>
      <c r="F84" s="15"/>
      <c r="G84" s="72" t="e">
        <f>AVERAGE(B84:F84)</f>
        <v>#DIV/0!</v>
      </c>
      <c r="O84" s="77"/>
      <c r="P84" s="15"/>
      <c r="Q84" s="15"/>
      <c r="R84" s="15"/>
      <c r="S84" s="15"/>
      <c r="T84" s="15"/>
      <c r="U84" s="72" t="e">
        <f t="shared" si="7"/>
        <v>#DIV/0!</v>
      </c>
    </row>
    <row r="85" spans="1:21" ht="17.25" thickBot="1">
      <c r="A85" s="78"/>
      <c r="B85" s="79"/>
      <c r="C85" s="79"/>
      <c r="D85" s="79"/>
      <c r="E85" s="79"/>
      <c r="F85" s="79"/>
      <c r="G85" s="74" t="e">
        <f t="shared" si="5"/>
        <v>#DIV/0!</v>
      </c>
      <c r="O85" s="78"/>
      <c r="P85" s="79"/>
      <c r="Q85" s="79"/>
      <c r="R85" s="79"/>
      <c r="S85" s="79"/>
      <c r="T85" s="79"/>
      <c r="U85" s="74" t="e">
        <f t="shared" si="7"/>
        <v>#DIV/0!</v>
      </c>
    </row>
    <row r="86" ht="17.25" thickTop="1">
      <c r="G86" s="12"/>
    </row>
  </sheetData>
  <mergeCells count="3">
    <mergeCell ref="P27:S27"/>
    <mergeCell ref="A1:V1"/>
    <mergeCell ref="A56:V56"/>
  </mergeCells>
  <printOptions horizontalCentered="1"/>
  <pageMargins left="0.2" right="0.13" top="0.66" bottom="0.984251968503937" header="0.27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4"/>
  <sheetViews>
    <sheetView showZeros="0" workbookViewId="0" topLeftCell="A1">
      <selection activeCell="B3" sqref="B3:F3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3" customWidth="1"/>
    <col min="8" max="8" width="1.7109375" style="1" customWidth="1"/>
    <col min="9" max="9" width="14.7109375" style="1" hidden="1" customWidth="1"/>
    <col min="10" max="14" width="3.7109375" style="7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86" t="s">
        <v>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6.5">
      <c r="A2" s="9"/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0"/>
      <c r="H2" s="11"/>
      <c r="I2" s="11"/>
      <c r="J2" s="15"/>
      <c r="K2" s="15"/>
      <c r="L2" s="15"/>
      <c r="M2" s="15"/>
      <c r="N2" s="15"/>
      <c r="O2" s="11"/>
      <c r="P2" s="15"/>
      <c r="Q2" s="15"/>
      <c r="R2" s="15"/>
      <c r="S2" s="15"/>
      <c r="T2" s="15"/>
      <c r="U2" s="10"/>
      <c r="V2" s="10"/>
    </row>
    <row r="3" spans="1:22" ht="16.5">
      <c r="A3" s="18"/>
      <c r="B3" s="31">
        <v>1.02</v>
      </c>
      <c r="C3" s="31">
        <v>1.02</v>
      </c>
      <c r="D3" s="31">
        <v>22.02</v>
      </c>
      <c r="E3" s="31">
        <v>8.03</v>
      </c>
      <c r="F3" s="31">
        <v>22.03</v>
      </c>
      <c r="G3" s="10"/>
      <c r="H3" s="11"/>
      <c r="I3" s="11"/>
      <c r="J3" s="15"/>
      <c r="K3" s="15"/>
      <c r="L3" s="15"/>
      <c r="M3" s="15"/>
      <c r="N3" s="15"/>
      <c r="O3" s="18"/>
      <c r="P3" s="31"/>
      <c r="Q3" s="31"/>
      <c r="R3" s="31"/>
      <c r="S3" s="31"/>
      <c r="T3" s="31"/>
      <c r="U3" s="10"/>
      <c r="V3" s="10"/>
    </row>
    <row r="4" spans="1:22" ht="15.75" customHeight="1">
      <c r="A4" s="18" t="s">
        <v>4</v>
      </c>
      <c r="B4" s="15"/>
      <c r="C4" s="15"/>
      <c r="D4" s="15"/>
      <c r="E4" s="15"/>
      <c r="F4" s="15"/>
      <c r="G4" s="18" t="s">
        <v>1</v>
      </c>
      <c r="H4" s="11"/>
      <c r="I4" s="11"/>
      <c r="J4" s="15"/>
      <c r="K4" s="15"/>
      <c r="L4" s="15"/>
      <c r="M4" s="15"/>
      <c r="N4" s="15"/>
      <c r="O4" s="18"/>
      <c r="P4" s="15"/>
      <c r="Q4" s="15"/>
      <c r="R4" s="15"/>
      <c r="S4" s="15"/>
      <c r="T4" s="15"/>
      <c r="U4" s="19"/>
      <c r="V4" s="19"/>
    </row>
    <row r="5" spans="1:22" ht="16.5">
      <c r="A5" s="11" t="s">
        <v>40</v>
      </c>
      <c r="B5" s="15"/>
      <c r="C5" s="15"/>
      <c r="D5" s="15"/>
      <c r="E5" s="15"/>
      <c r="F5" s="15"/>
      <c r="G5" s="10" t="e">
        <f aca="true" t="shared" si="0" ref="G5:G11">AVERAGE(B5:F5)</f>
        <v>#DIV/0!</v>
      </c>
      <c r="H5" s="11"/>
      <c r="I5" s="11"/>
      <c r="J5" s="15"/>
      <c r="K5" s="15"/>
      <c r="L5" s="15"/>
      <c r="M5" s="15"/>
      <c r="N5" s="15"/>
      <c r="O5" s="11"/>
      <c r="P5" s="15"/>
      <c r="Q5" s="15"/>
      <c r="R5" s="15"/>
      <c r="S5" s="15"/>
      <c r="T5" s="15"/>
      <c r="U5" s="10"/>
      <c r="V5" s="10"/>
    </row>
    <row r="6" spans="1:22" ht="16.5">
      <c r="A6" s="11" t="s">
        <v>41</v>
      </c>
      <c r="B6" s="15"/>
      <c r="C6" s="15"/>
      <c r="D6" s="15"/>
      <c r="E6" s="15"/>
      <c r="F6" s="15"/>
      <c r="G6" s="10" t="e">
        <f t="shared" si="0"/>
        <v>#DIV/0!</v>
      </c>
      <c r="H6" s="11"/>
      <c r="I6" s="11"/>
      <c r="J6" s="15"/>
      <c r="K6" s="15"/>
      <c r="L6" s="15"/>
      <c r="M6" s="15"/>
      <c r="N6" s="15"/>
      <c r="O6" s="11"/>
      <c r="P6" s="15"/>
      <c r="Q6" s="15"/>
      <c r="R6" s="15"/>
      <c r="S6" s="15"/>
      <c r="T6" s="15"/>
      <c r="U6" s="10"/>
      <c r="V6" s="10"/>
    </row>
    <row r="7" spans="1:22" ht="16.5">
      <c r="A7" s="11" t="s">
        <v>42</v>
      </c>
      <c r="B7" s="15"/>
      <c r="C7" s="15"/>
      <c r="D7" s="15"/>
      <c r="E7" s="15"/>
      <c r="F7" s="15"/>
      <c r="G7" s="10" t="e">
        <f t="shared" si="0"/>
        <v>#DIV/0!</v>
      </c>
      <c r="H7" s="11"/>
      <c r="I7" s="11"/>
      <c r="J7" s="15"/>
      <c r="K7" s="15"/>
      <c r="L7" s="15"/>
      <c r="M7" s="15"/>
      <c r="N7" s="15"/>
      <c r="O7" s="11"/>
      <c r="P7" s="15"/>
      <c r="Q7" s="15"/>
      <c r="R7" s="15"/>
      <c r="S7" s="15"/>
      <c r="T7" s="15"/>
      <c r="U7" s="10"/>
      <c r="V7" s="10"/>
    </row>
    <row r="8" spans="1:22" ht="16.5">
      <c r="A8" s="11" t="s">
        <v>43</v>
      </c>
      <c r="B8" s="15"/>
      <c r="C8" s="15"/>
      <c r="D8" s="15"/>
      <c r="E8" s="15"/>
      <c r="F8" s="15"/>
      <c r="G8" s="10" t="e">
        <f t="shared" si="0"/>
        <v>#DIV/0!</v>
      </c>
      <c r="H8" s="11"/>
      <c r="I8" s="11"/>
      <c r="J8" s="15"/>
      <c r="K8" s="15"/>
      <c r="L8" s="15"/>
      <c r="M8" s="15"/>
      <c r="N8" s="15"/>
      <c r="O8" s="11"/>
      <c r="P8" s="15"/>
      <c r="Q8" s="15"/>
      <c r="R8" s="15"/>
      <c r="S8" s="15"/>
      <c r="T8" s="15"/>
      <c r="U8" s="10"/>
      <c r="V8" s="10"/>
    </row>
    <row r="9" spans="1:22" ht="16.5">
      <c r="A9" s="11" t="s">
        <v>44</v>
      </c>
      <c r="B9" s="15"/>
      <c r="C9" s="15"/>
      <c r="D9" s="15"/>
      <c r="E9" s="15"/>
      <c r="F9" s="15"/>
      <c r="G9" s="10" t="e">
        <f t="shared" si="0"/>
        <v>#DIV/0!</v>
      </c>
      <c r="H9" s="11"/>
      <c r="I9" s="11"/>
      <c r="J9" s="15"/>
      <c r="K9" s="15"/>
      <c r="L9" s="15"/>
      <c r="M9" s="15"/>
      <c r="N9" s="15"/>
      <c r="O9" s="11"/>
      <c r="P9" s="15"/>
      <c r="Q9" s="15"/>
      <c r="R9" s="15"/>
      <c r="S9" s="15"/>
      <c r="T9" s="15"/>
      <c r="U9" s="10"/>
      <c r="V9" s="10"/>
    </row>
    <row r="10" spans="1:22" ht="16.5">
      <c r="A10" s="41" t="s">
        <v>3</v>
      </c>
      <c r="B10" s="36">
        <f>SUM(B5:B9)</f>
        <v>0</v>
      </c>
      <c r="C10" s="36">
        <f>SUM(C5:C9)</f>
        <v>0</v>
      </c>
      <c r="D10" s="36">
        <f>SUM(D5:D9)</f>
        <v>0</v>
      </c>
      <c r="E10" s="36">
        <f>SUM(E5:E9)</f>
        <v>0</v>
      </c>
      <c r="F10" s="36">
        <f>SUM(F5:F9)</f>
        <v>0</v>
      </c>
      <c r="G10" s="12">
        <f t="shared" si="0"/>
        <v>0</v>
      </c>
      <c r="H10" s="11"/>
      <c r="I10" s="11"/>
      <c r="J10" s="15"/>
      <c r="K10" s="15"/>
      <c r="L10" s="15"/>
      <c r="M10" s="15"/>
      <c r="N10" s="15"/>
      <c r="O10" s="11"/>
      <c r="P10" s="15"/>
      <c r="Q10" s="15"/>
      <c r="R10" s="15"/>
      <c r="S10" s="15"/>
      <c r="T10" s="15"/>
      <c r="U10" s="10"/>
      <c r="V10" s="10"/>
    </row>
    <row r="11" spans="1:22" ht="16.5">
      <c r="A11" s="41" t="s">
        <v>38</v>
      </c>
      <c r="B11" s="36">
        <f>IF(SUM(B5:B9)=0,0,SUM(B5:B9)+$P28)</f>
        <v>0</v>
      </c>
      <c r="C11" s="36">
        <f>IF(SUM(C5:C9)=0,0,SUM(C5:C9)+$P28)</f>
        <v>0</v>
      </c>
      <c r="D11" s="36">
        <f>IF(SUM(D5:D9)=0,0,SUM(D5:D9)+$P28)</f>
        <v>0</v>
      </c>
      <c r="E11" s="36">
        <f>IF(SUM(E5:E9)=0,0,SUM(E5:E9)+$P28)</f>
        <v>0</v>
      </c>
      <c r="F11" s="36">
        <f>IF(SUM(F5:F9)=0,0,SUM(F5:F9)+$P28)</f>
        <v>0</v>
      </c>
      <c r="G11" s="12">
        <f t="shared" si="0"/>
        <v>0</v>
      </c>
      <c r="H11" s="11"/>
      <c r="I11" s="11"/>
      <c r="J11" s="15"/>
      <c r="K11" s="15"/>
      <c r="L11" s="15"/>
      <c r="M11" s="15"/>
      <c r="N11" s="15"/>
      <c r="O11" s="20"/>
      <c r="P11" s="15"/>
      <c r="Q11" s="15"/>
      <c r="R11" s="15"/>
      <c r="S11" s="15"/>
      <c r="T11" s="15"/>
      <c r="U11" s="12"/>
      <c r="V11" s="10"/>
    </row>
    <row r="12" spans="1:22" ht="16.5">
      <c r="A12" s="20"/>
      <c r="B12" s="36"/>
      <c r="C12" s="36"/>
      <c r="D12" s="36"/>
      <c r="E12" s="41" t="s">
        <v>38</v>
      </c>
      <c r="F12" s="13">
        <f>SUM(B11:F11)</f>
        <v>0</v>
      </c>
      <c r="G12" s="14"/>
      <c r="H12" s="11"/>
      <c r="I12" s="11"/>
      <c r="J12" s="15"/>
      <c r="K12" s="15"/>
      <c r="L12" s="15"/>
      <c r="M12" s="15"/>
      <c r="N12" s="15"/>
      <c r="O12" s="11"/>
      <c r="P12" s="15"/>
      <c r="Q12" s="15"/>
      <c r="R12" s="15"/>
      <c r="S12" s="20"/>
      <c r="T12" s="13"/>
      <c r="U12" s="11"/>
      <c r="V12" s="21"/>
    </row>
    <row r="13" spans="1:22" ht="15.75" customHeight="1">
      <c r="A13" s="18" t="s">
        <v>9</v>
      </c>
      <c r="B13" s="15"/>
      <c r="C13" s="15"/>
      <c r="D13" s="15"/>
      <c r="E13" s="15"/>
      <c r="F13" s="15"/>
      <c r="G13" s="10" t="s">
        <v>10</v>
      </c>
      <c r="H13" s="11"/>
      <c r="I13" s="11"/>
      <c r="J13" s="15"/>
      <c r="K13" s="15"/>
      <c r="L13" s="15"/>
      <c r="M13" s="15"/>
      <c r="N13" s="15"/>
      <c r="O13" s="11"/>
      <c r="P13" s="11"/>
      <c r="Q13" s="11"/>
      <c r="R13" s="11"/>
      <c r="S13" s="11"/>
      <c r="T13" s="11"/>
      <c r="U13" s="11"/>
      <c r="V13" s="11"/>
    </row>
    <row r="14" spans="1:22" ht="16.5">
      <c r="A14" s="11" t="s">
        <v>40</v>
      </c>
      <c r="B14" s="15"/>
      <c r="C14" s="15"/>
      <c r="D14" s="15"/>
      <c r="E14" s="15"/>
      <c r="F14" s="15"/>
      <c r="G14" s="10" t="e">
        <f aca="true" t="shared" si="1" ref="G14:G20">AVERAGE(B14:F14)</f>
        <v>#DIV/0!</v>
      </c>
      <c r="H14" s="11"/>
      <c r="I14" s="11"/>
      <c r="J14" s="15"/>
      <c r="K14" s="15"/>
      <c r="L14" s="15"/>
      <c r="M14" s="15"/>
      <c r="N14" s="15"/>
      <c r="O14" s="11"/>
      <c r="P14" s="11"/>
      <c r="Q14" s="11"/>
      <c r="R14" s="11"/>
      <c r="S14" s="11"/>
      <c r="T14" s="11"/>
      <c r="U14" s="11"/>
      <c r="V14" s="11"/>
    </row>
    <row r="15" spans="1:22" ht="16.5">
      <c r="A15" s="11" t="s">
        <v>41</v>
      </c>
      <c r="B15" s="15"/>
      <c r="C15" s="15"/>
      <c r="D15" s="15"/>
      <c r="E15" s="15"/>
      <c r="F15" s="15"/>
      <c r="G15" s="10" t="e">
        <f t="shared" si="1"/>
        <v>#DIV/0!</v>
      </c>
      <c r="H15" s="11"/>
      <c r="I15" s="11"/>
      <c r="J15" s="15"/>
      <c r="K15" s="15"/>
      <c r="L15" s="15"/>
      <c r="M15" s="15"/>
      <c r="N15" s="15"/>
      <c r="O15" s="11"/>
      <c r="P15" s="11"/>
      <c r="Q15" s="11"/>
      <c r="R15" s="11"/>
      <c r="S15" s="11"/>
      <c r="T15" s="11"/>
      <c r="U15" s="11"/>
      <c r="V15" s="11"/>
    </row>
    <row r="16" spans="1:22" ht="16.5">
      <c r="A16" s="11" t="s">
        <v>42</v>
      </c>
      <c r="B16" s="15"/>
      <c r="C16" s="15"/>
      <c r="D16" s="15"/>
      <c r="E16" s="15"/>
      <c r="F16" s="15"/>
      <c r="G16" s="10" t="e">
        <f t="shared" si="1"/>
        <v>#DIV/0!</v>
      </c>
      <c r="H16" s="11"/>
      <c r="I16" s="11"/>
      <c r="J16" s="15"/>
      <c r="K16" s="15"/>
      <c r="L16" s="15"/>
      <c r="M16" s="15"/>
      <c r="N16" s="15"/>
      <c r="O16" s="15"/>
      <c r="P16" s="11"/>
      <c r="Q16" s="11"/>
      <c r="R16" s="11"/>
      <c r="S16" s="11"/>
      <c r="T16" s="11"/>
      <c r="U16" s="11"/>
      <c r="V16" s="11"/>
    </row>
    <row r="17" spans="1:22" ht="16.5">
      <c r="A17" s="11" t="s">
        <v>43</v>
      </c>
      <c r="B17" s="15"/>
      <c r="C17" s="15"/>
      <c r="D17" s="15"/>
      <c r="E17" s="15"/>
      <c r="F17" s="15"/>
      <c r="G17" s="10" t="e">
        <f t="shared" si="1"/>
        <v>#DIV/0!</v>
      </c>
      <c r="H17" s="11"/>
      <c r="I17" s="11"/>
      <c r="J17" s="15"/>
      <c r="K17" s="15"/>
      <c r="L17" s="15"/>
      <c r="M17" s="15"/>
      <c r="N17" s="15"/>
      <c r="O17" s="22"/>
      <c r="P17" s="11"/>
      <c r="Q17" s="11"/>
      <c r="R17" s="11"/>
      <c r="S17" s="11"/>
      <c r="T17" s="11"/>
      <c r="U17" s="11"/>
      <c r="V17" s="11"/>
    </row>
    <row r="18" spans="1:22" ht="16.5">
      <c r="A18" s="11" t="s">
        <v>44</v>
      </c>
      <c r="B18" s="15"/>
      <c r="C18" s="15"/>
      <c r="D18" s="15"/>
      <c r="E18" s="15"/>
      <c r="F18" s="15"/>
      <c r="G18" s="10" t="e">
        <f t="shared" si="1"/>
        <v>#DIV/0!</v>
      </c>
      <c r="H18" s="11"/>
      <c r="I18" s="11"/>
      <c r="J18" s="15"/>
      <c r="K18" s="15"/>
      <c r="L18" s="15"/>
      <c r="M18" s="15"/>
      <c r="N18" s="15"/>
      <c r="O18" s="32"/>
      <c r="P18" s="15"/>
      <c r="Q18" s="11"/>
      <c r="R18" s="11"/>
      <c r="S18" s="11"/>
      <c r="T18" s="11"/>
      <c r="U18" s="11"/>
      <c r="V18" s="11"/>
    </row>
    <row r="19" spans="1:22" ht="16.5">
      <c r="A19" s="41" t="s">
        <v>3</v>
      </c>
      <c r="B19" s="36">
        <f>SUM(B14:B18)</f>
        <v>0</v>
      </c>
      <c r="C19" s="36">
        <f>SUM(C14:C18)</f>
        <v>0</v>
      </c>
      <c r="D19" s="36">
        <f>SUM(D14:D18)</f>
        <v>0</v>
      </c>
      <c r="E19" s="36">
        <f>SUM(E14:E18)</f>
        <v>0</v>
      </c>
      <c r="F19" s="36">
        <f>SUM(F14:F18)</f>
        <v>0</v>
      </c>
      <c r="G19" s="12">
        <f t="shared" si="1"/>
        <v>0</v>
      </c>
      <c r="H19" s="11"/>
      <c r="I19" s="11"/>
      <c r="J19" s="15"/>
      <c r="K19" s="15"/>
      <c r="L19" s="15"/>
      <c r="M19" s="15"/>
      <c r="N19" s="15"/>
      <c r="O19" s="32"/>
      <c r="P19" s="15"/>
      <c r="Q19" s="11"/>
      <c r="R19" s="11"/>
      <c r="S19" s="11"/>
      <c r="T19" s="11"/>
      <c r="U19" s="11"/>
      <c r="V19" s="11"/>
    </row>
    <row r="20" spans="1:22" ht="16.5">
      <c r="A20" s="41" t="s">
        <v>38</v>
      </c>
      <c r="B20" s="36">
        <f>IF(SUM(B14:B18)=0,0,SUM(B14:B18)+$P29)</f>
        <v>0</v>
      </c>
      <c r="C20" s="36">
        <f>IF(SUM(C14:C18)=0,0,SUM(C14:C18)+$P29)</f>
        <v>0</v>
      </c>
      <c r="D20" s="36">
        <f>IF(SUM(D14:D18)=0,0,SUM(D14:D18)+$P29)</f>
        <v>0</v>
      </c>
      <c r="E20" s="36">
        <f>IF(SUM(E14:E18)=0,0,SUM(E14:E18)+$P29)</f>
        <v>0</v>
      </c>
      <c r="F20" s="36">
        <f>IF(SUM(F14:F18)=0,0,SUM(F14:F18)+$P29)</f>
        <v>0</v>
      </c>
      <c r="G20" s="12">
        <f t="shared" si="1"/>
        <v>0</v>
      </c>
      <c r="H20" s="11"/>
      <c r="I20" s="11"/>
      <c r="J20" s="15"/>
      <c r="K20" s="15"/>
      <c r="L20" s="15"/>
      <c r="M20" s="15"/>
      <c r="N20" s="15"/>
      <c r="O20" s="32"/>
      <c r="P20" s="11" t="s">
        <v>29</v>
      </c>
      <c r="Q20" s="11"/>
      <c r="R20" s="11"/>
      <c r="S20" s="11"/>
      <c r="T20" s="11"/>
      <c r="U20" s="11"/>
      <c r="V20" s="11"/>
    </row>
    <row r="21" spans="1:22" ht="16.5">
      <c r="A21" s="20"/>
      <c r="B21" s="15"/>
      <c r="C21" s="36"/>
      <c r="D21" s="36"/>
      <c r="E21" s="41" t="s">
        <v>38</v>
      </c>
      <c r="F21" s="13">
        <f>SUM(B20:F20)</f>
        <v>0</v>
      </c>
      <c r="G21" s="14"/>
      <c r="H21" s="11"/>
      <c r="I21" s="11"/>
      <c r="J21" s="15"/>
      <c r="K21" s="15"/>
      <c r="L21" s="15"/>
      <c r="M21" s="15"/>
      <c r="N21" s="15"/>
      <c r="O21" s="32"/>
      <c r="P21" s="11"/>
      <c r="Q21" s="11"/>
      <c r="R21" s="11"/>
      <c r="S21" s="11"/>
      <c r="T21" s="11"/>
      <c r="U21" s="11"/>
      <c r="V21" s="11"/>
    </row>
    <row r="22" spans="1:22" ht="15.75" customHeight="1">
      <c r="A22" s="18" t="s">
        <v>15</v>
      </c>
      <c r="B22" s="24"/>
      <c r="C22" s="24"/>
      <c r="D22" s="24"/>
      <c r="E22" s="24"/>
      <c r="F22" s="24"/>
      <c r="G22" s="10" t="s">
        <v>0</v>
      </c>
      <c r="H22" s="11"/>
      <c r="I22" s="11"/>
      <c r="J22" s="15"/>
      <c r="K22" s="15"/>
      <c r="L22" s="15"/>
      <c r="M22" s="15"/>
      <c r="N22" s="15"/>
      <c r="O22" s="32"/>
      <c r="P22" s="11"/>
      <c r="Q22" s="11"/>
      <c r="R22" s="11"/>
      <c r="S22" s="11"/>
      <c r="T22" s="11"/>
      <c r="U22" s="11"/>
      <c r="V22" s="11"/>
    </row>
    <row r="23" spans="1:22" ht="16.5">
      <c r="A23" s="11" t="s">
        <v>40</v>
      </c>
      <c r="B23" s="15"/>
      <c r="C23" s="15"/>
      <c r="D23" s="15"/>
      <c r="E23" s="15"/>
      <c r="F23" s="15"/>
      <c r="G23" s="10" t="e">
        <f aca="true" t="shared" si="2" ref="G23:G29">AVERAGE(B23:F23)</f>
        <v>#DIV/0!</v>
      </c>
      <c r="H23" s="11"/>
      <c r="I23" s="11"/>
      <c r="J23" s="15"/>
      <c r="K23" s="15"/>
      <c r="L23" s="15"/>
      <c r="M23" s="15"/>
      <c r="N23" s="15"/>
      <c r="O23" s="33"/>
      <c r="P23" s="11" t="s">
        <v>30</v>
      </c>
      <c r="Q23" s="11"/>
      <c r="R23" s="11"/>
      <c r="S23" s="11"/>
      <c r="T23" s="11"/>
      <c r="U23" s="11"/>
      <c r="V23" s="11"/>
    </row>
    <row r="24" spans="1:22" ht="16.5">
      <c r="A24" s="11" t="s">
        <v>41</v>
      </c>
      <c r="B24" s="15"/>
      <c r="C24" s="15"/>
      <c r="D24" s="15"/>
      <c r="E24" s="15"/>
      <c r="F24" s="15"/>
      <c r="G24" s="10" t="e">
        <f t="shared" si="2"/>
        <v>#DIV/0!</v>
      </c>
      <c r="H24" s="11"/>
      <c r="I24" s="11"/>
      <c r="J24" s="15"/>
      <c r="K24" s="15"/>
      <c r="L24" s="15"/>
      <c r="M24" s="15"/>
      <c r="N24" s="15"/>
      <c r="O24" s="33"/>
      <c r="P24" s="15"/>
      <c r="Q24" s="11"/>
      <c r="R24" s="11"/>
      <c r="S24" s="11"/>
      <c r="T24" s="11"/>
      <c r="U24" s="11"/>
      <c r="V24" s="11"/>
    </row>
    <row r="25" spans="1:22" ht="16.5">
      <c r="A25" s="11" t="s">
        <v>42</v>
      </c>
      <c r="B25" s="15"/>
      <c r="C25" s="15"/>
      <c r="D25" s="15"/>
      <c r="E25" s="15"/>
      <c r="F25" s="15"/>
      <c r="G25" s="10" t="e">
        <f t="shared" si="2"/>
        <v>#DIV/0!</v>
      </c>
      <c r="H25" s="11"/>
      <c r="I25" s="11"/>
      <c r="J25" s="15"/>
      <c r="K25" s="15"/>
      <c r="L25" s="15"/>
      <c r="M25" s="15"/>
      <c r="N25" s="15"/>
      <c r="O25" s="33"/>
      <c r="P25" s="85">
        <f ca="1">TODAY()</f>
        <v>40528</v>
      </c>
      <c r="Q25" s="85"/>
      <c r="R25" s="85"/>
      <c r="S25" s="85"/>
      <c r="T25" s="11"/>
      <c r="U25" s="11"/>
      <c r="V25" s="11"/>
    </row>
    <row r="26" spans="1:22" ht="16.5">
      <c r="A26" s="11" t="s">
        <v>43</v>
      </c>
      <c r="B26" s="15"/>
      <c r="C26" s="15"/>
      <c r="D26" s="15"/>
      <c r="E26" s="15"/>
      <c r="F26" s="15"/>
      <c r="G26" s="10" t="e">
        <f t="shared" si="2"/>
        <v>#DIV/0!</v>
      </c>
      <c r="H26" s="11"/>
      <c r="I26" s="11"/>
      <c r="J26" s="15"/>
      <c r="K26" s="15"/>
      <c r="L26" s="15"/>
      <c r="M26" s="15"/>
      <c r="N26" s="15"/>
      <c r="Q26" s="11"/>
      <c r="R26" s="11"/>
      <c r="S26" s="11"/>
      <c r="T26" s="11"/>
      <c r="U26" s="11"/>
      <c r="V26" s="11"/>
    </row>
    <row r="27" spans="1:22" ht="16.5">
      <c r="A27" s="11" t="s">
        <v>44</v>
      </c>
      <c r="B27" s="15"/>
      <c r="C27" s="15"/>
      <c r="D27" s="15"/>
      <c r="E27" s="15"/>
      <c r="F27" s="15"/>
      <c r="G27" s="10" t="e">
        <f t="shared" si="2"/>
        <v>#DIV/0!</v>
      </c>
      <c r="H27" s="11"/>
      <c r="I27" s="11"/>
      <c r="J27" s="15"/>
      <c r="K27" s="15"/>
      <c r="L27" s="15"/>
      <c r="M27" s="15"/>
      <c r="N27" s="15"/>
      <c r="O27" s="25" t="s">
        <v>39</v>
      </c>
      <c r="P27" s="15"/>
      <c r="Q27" s="11"/>
      <c r="R27" s="11"/>
      <c r="S27" s="11"/>
      <c r="T27" s="11"/>
      <c r="U27" s="11"/>
      <c r="V27" s="11"/>
    </row>
    <row r="28" spans="1:22" ht="16.5">
      <c r="A28" s="41" t="s">
        <v>3</v>
      </c>
      <c r="B28" s="36">
        <f>SUM(B23:B27)</f>
        <v>0</v>
      </c>
      <c r="C28" s="36">
        <f>SUM(C23:C27)</f>
        <v>0</v>
      </c>
      <c r="D28" s="36">
        <f>SUM(D23:D27)</f>
        <v>0</v>
      </c>
      <c r="E28" s="36">
        <f>SUM(E23:E27)</f>
        <v>0</v>
      </c>
      <c r="F28" s="36">
        <f>SUM(F23:F27)</f>
        <v>0</v>
      </c>
      <c r="G28" s="12">
        <f t="shared" si="2"/>
        <v>0</v>
      </c>
      <c r="H28" s="11"/>
      <c r="I28" s="11"/>
      <c r="J28" s="15"/>
      <c r="K28" s="15"/>
      <c r="L28" s="15"/>
      <c r="M28" s="15"/>
      <c r="N28" s="15"/>
      <c r="O28" s="11" t="str">
        <f>A4</f>
        <v>Team 1</v>
      </c>
      <c r="P28" s="15"/>
      <c r="Q28" s="11"/>
      <c r="R28" s="11"/>
      <c r="S28" s="11"/>
      <c r="T28" s="11"/>
      <c r="U28" s="11"/>
      <c r="V28" s="11"/>
    </row>
    <row r="29" spans="1:22" ht="16.5">
      <c r="A29" s="41" t="s">
        <v>38</v>
      </c>
      <c r="B29" s="36">
        <f>IF(SUM(B23:B27)=0,D205,SUM(B23:B27)+$P30)</f>
        <v>0</v>
      </c>
      <c r="C29" s="36">
        <f>IF(SUM(C23:C27)=0,0,SUM(C23:C27)+$P30)</f>
        <v>0</v>
      </c>
      <c r="D29" s="36">
        <f>IF(SUM(D23:D27)=0,0,SUM(D23:D27)+$P30)</f>
        <v>0</v>
      </c>
      <c r="E29" s="36">
        <f>IF(SUM(E23:E27)=0,0,SUM(E23:E27)+$P30)</f>
        <v>0</v>
      </c>
      <c r="F29" s="36">
        <f>IF(SUM(F23:F27)=0,0,SUM(F23:F27)+$P30)</f>
        <v>0</v>
      </c>
      <c r="G29" s="12">
        <f t="shared" si="2"/>
        <v>0</v>
      </c>
      <c r="H29" s="11"/>
      <c r="I29" s="11"/>
      <c r="J29" s="15"/>
      <c r="K29" s="15"/>
      <c r="L29" s="15"/>
      <c r="M29" s="15"/>
      <c r="N29" s="15"/>
      <c r="O29" s="11" t="str">
        <f>A13</f>
        <v>Team 2</v>
      </c>
      <c r="P29" s="15"/>
      <c r="Q29" s="11"/>
      <c r="R29" s="11"/>
      <c r="S29" s="11"/>
      <c r="T29" s="11"/>
      <c r="U29" s="11"/>
      <c r="V29" s="11"/>
    </row>
    <row r="30" spans="1:22" ht="16.5">
      <c r="A30" s="20"/>
      <c r="B30" s="15"/>
      <c r="C30" s="36"/>
      <c r="D30" s="36"/>
      <c r="E30" s="41" t="s">
        <v>38</v>
      </c>
      <c r="F30" s="13">
        <f>SUM(B29:F29)</f>
        <v>0</v>
      </c>
      <c r="G30" s="14"/>
      <c r="H30" s="11"/>
      <c r="I30" s="11"/>
      <c r="J30" s="15"/>
      <c r="K30" s="15"/>
      <c r="L30" s="15"/>
      <c r="M30" s="15"/>
      <c r="N30" s="15"/>
      <c r="O30" s="11" t="str">
        <f>A22</f>
        <v>Team 3</v>
      </c>
      <c r="P30" s="15"/>
      <c r="Q30" s="11"/>
      <c r="R30" s="11"/>
      <c r="S30" s="11"/>
      <c r="T30" s="11"/>
      <c r="U30" s="11"/>
      <c r="V30" s="11"/>
    </row>
    <row r="31" spans="1:22" ht="15.75" customHeight="1">
      <c r="A31" s="18" t="s">
        <v>20</v>
      </c>
      <c r="B31" s="15"/>
      <c r="C31" s="15"/>
      <c r="D31" s="15"/>
      <c r="E31" s="15"/>
      <c r="F31" s="15"/>
      <c r="G31" s="10" t="s">
        <v>0</v>
      </c>
      <c r="H31" s="11"/>
      <c r="I31" s="11"/>
      <c r="J31" s="15"/>
      <c r="K31" s="15"/>
      <c r="L31" s="15"/>
      <c r="M31" s="15"/>
      <c r="N31" s="15"/>
      <c r="O31" s="11" t="str">
        <f>A31</f>
        <v>Team 4</v>
      </c>
      <c r="P31" s="15"/>
      <c r="Q31" s="11"/>
      <c r="R31" s="11"/>
      <c r="S31" s="11"/>
      <c r="T31" s="11"/>
      <c r="U31" s="11"/>
      <c r="V31" s="11"/>
    </row>
    <row r="32" spans="1:22" ht="16.5">
      <c r="A32" s="11" t="s">
        <v>40</v>
      </c>
      <c r="B32" s="15"/>
      <c r="C32" s="15"/>
      <c r="D32" s="15"/>
      <c r="E32" s="15"/>
      <c r="F32" s="15"/>
      <c r="G32" s="10" t="e">
        <f aca="true" t="shared" si="3" ref="G32:G38">AVERAGE(B32:F32)</f>
        <v>#DIV/0!</v>
      </c>
      <c r="H32" s="11"/>
      <c r="I32" s="11"/>
      <c r="J32" s="15"/>
      <c r="K32" s="15"/>
      <c r="L32" s="15"/>
      <c r="M32" s="15"/>
      <c r="N32" s="15"/>
      <c r="O32" s="11" t="str">
        <f>A40</f>
        <v>Team 5</v>
      </c>
      <c r="P32" s="15"/>
      <c r="Q32" s="11"/>
      <c r="R32" s="11"/>
      <c r="S32" s="11"/>
      <c r="T32" s="11"/>
      <c r="U32" s="11"/>
      <c r="V32" s="11"/>
    </row>
    <row r="33" spans="1:22" ht="16.5">
      <c r="A33" s="11" t="s">
        <v>41</v>
      </c>
      <c r="B33" s="15"/>
      <c r="C33" s="15"/>
      <c r="D33" s="15"/>
      <c r="E33" s="15"/>
      <c r="F33" s="15"/>
      <c r="G33" s="10" t="e">
        <f t="shared" si="3"/>
        <v>#DIV/0!</v>
      </c>
      <c r="H33" s="11"/>
      <c r="I33" s="11"/>
      <c r="J33" s="15"/>
      <c r="K33" s="15"/>
      <c r="L33" s="15"/>
      <c r="M33" s="15"/>
      <c r="N33" s="15"/>
      <c r="O33" s="11" t="str">
        <f>A49</f>
        <v>Team 6</v>
      </c>
      <c r="P33" s="15"/>
      <c r="Q33" s="11"/>
      <c r="R33" s="11"/>
      <c r="S33" s="11"/>
      <c r="T33" s="11"/>
      <c r="U33" s="11"/>
      <c r="V33" s="11"/>
    </row>
    <row r="34" spans="1:22" ht="16.5">
      <c r="A34" s="11" t="s">
        <v>42</v>
      </c>
      <c r="B34" s="15"/>
      <c r="C34" s="15"/>
      <c r="D34" s="15"/>
      <c r="E34" s="15"/>
      <c r="F34" s="15"/>
      <c r="G34" s="10" t="e">
        <f t="shared" si="3"/>
        <v>#DIV/0!</v>
      </c>
      <c r="H34" s="11"/>
      <c r="I34" s="11"/>
      <c r="J34" s="15"/>
      <c r="K34" s="15"/>
      <c r="L34" s="15"/>
      <c r="M34" s="15"/>
      <c r="N34" s="15"/>
      <c r="O34" s="11"/>
      <c r="P34" s="11"/>
      <c r="Q34" s="11"/>
      <c r="R34" s="11"/>
      <c r="S34" s="11"/>
      <c r="T34" s="11"/>
      <c r="U34" s="11"/>
      <c r="V34" s="11"/>
    </row>
    <row r="35" spans="1:22" ht="16.5">
      <c r="A35" s="11" t="s">
        <v>43</v>
      </c>
      <c r="B35" s="15"/>
      <c r="C35" s="15"/>
      <c r="D35" s="15"/>
      <c r="E35" s="15"/>
      <c r="F35" s="15"/>
      <c r="G35" s="10" t="e">
        <f t="shared" si="3"/>
        <v>#DIV/0!</v>
      </c>
      <c r="H35" s="11"/>
      <c r="I35" s="11"/>
      <c r="J35" s="15"/>
      <c r="K35" s="15"/>
      <c r="L35" s="15"/>
      <c r="M35" s="15"/>
      <c r="N35" s="15"/>
      <c r="O35" s="11"/>
      <c r="P35" s="11"/>
      <c r="Q35" s="11"/>
      <c r="R35" s="11"/>
      <c r="S35" s="11"/>
      <c r="T35" s="11"/>
      <c r="U35" s="11"/>
      <c r="V35" s="11"/>
    </row>
    <row r="36" spans="1:22" ht="16.5">
      <c r="A36" s="11" t="s">
        <v>44</v>
      </c>
      <c r="B36" s="15"/>
      <c r="C36" s="15"/>
      <c r="D36" s="15"/>
      <c r="E36" s="15"/>
      <c r="F36" s="15"/>
      <c r="G36" s="10" t="e">
        <f t="shared" si="3"/>
        <v>#DIV/0!</v>
      </c>
      <c r="H36" s="11"/>
      <c r="I36" s="11"/>
      <c r="J36" s="15"/>
      <c r="K36" s="15"/>
      <c r="L36" s="15"/>
      <c r="M36" s="15"/>
      <c r="N36" s="15"/>
      <c r="O36" s="11"/>
      <c r="P36" s="11"/>
      <c r="Q36" s="11"/>
      <c r="R36" s="11"/>
      <c r="S36" s="11"/>
      <c r="T36" s="11"/>
      <c r="U36" s="11"/>
      <c r="V36" s="11"/>
    </row>
    <row r="37" spans="1:22" ht="16.5">
      <c r="A37" s="41" t="s">
        <v>3</v>
      </c>
      <c r="B37" s="36">
        <f>SUM(B32:B36)</f>
        <v>0</v>
      </c>
      <c r="C37" s="36">
        <f>SUM(C32:C36)</f>
        <v>0</v>
      </c>
      <c r="D37" s="36">
        <f>SUM(D32:D36)</f>
        <v>0</v>
      </c>
      <c r="E37" s="36">
        <f>SUM(E32:E36)</f>
        <v>0</v>
      </c>
      <c r="F37" s="36">
        <f>SUM(F32:F36)</f>
        <v>0</v>
      </c>
      <c r="G37" s="12">
        <f t="shared" si="3"/>
        <v>0</v>
      </c>
      <c r="H37" s="11"/>
      <c r="I37" s="11"/>
      <c r="J37" s="15"/>
      <c r="K37" s="15"/>
      <c r="L37" s="15"/>
      <c r="M37" s="15"/>
      <c r="N37" s="15"/>
      <c r="O37" s="11"/>
      <c r="P37" s="11"/>
      <c r="Q37" s="11"/>
      <c r="R37" s="11"/>
      <c r="S37" s="11"/>
      <c r="T37" s="11"/>
      <c r="U37" s="11"/>
      <c r="V37" s="11"/>
    </row>
    <row r="38" spans="1:22" ht="16.5">
      <c r="A38" s="41" t="s">
        <v>38</v>
      </c>
      <c r="B38" s="36">
        <f>IF(SUM(B32:B36)=0,0,SUM(B32:B36)+$P31)</f>
        <v>0</v>
      </c>
      <c r="C38" s="36">
        <f>IF(SUM(C32:C36)=0,0,SUM(C32:C36)+$P31)</f>
        <v>0</v>
      </c>
      <c r="D38" s="36">
        <f>IF(SUM(D32:D36)=0,0,SUM(D32:D36)+$P31)</f>
        <v>0</v>
      </c>
      <c r="E38" s="36">
        <f>IF(SUM(E32:E36)=0,0,SUM(E32:E36)+$P31)</f>
        <v>0</v>
      </c>
      <c r="F38" s="36">
        <f>IF(SUM(F32:F36)=0,0,SUM(F32:F36)+$P31)</f>
        <v>0</v>
      </c>
      <c r="G38" s="12">
        <f t="shared" si="3"/>
        <v>0</v>
      </c>
      <c r="H38" s="11"/>
      <c r="I38" s="11"/>
      <c r="J38" s="15"/>
      <c r="K38" s="15"/>
      <c r="L38" s="15"/>
      <c r="M38" s="15"/>
      <c r="N38" s="15"/>
      <c r="O38" s="11"/>
      <c r="P38" s="11"/>
      <c r="Q38" s="11"/>
      <c r="R38" s="11"/>
      <c r="S38" s="11"/>
      <c r="T38" s="11"/>
      <c r="U38" s="11"/>
      <c r="V38" s="11"/>
    </row>
    <row r="39" spans="1:22" ht="16.5">
      <c r="A39" s="20"/>
      <c r="B39" s="15"/>
      <c r="C39" s="36"/>
      <c r="D39" s="36"/>
      <c r="E39" s="41" t="s">
        <v>38</v>
      </c>
      <c r="F39" s="13">
        <f>SUM(B38:F38)</f>
        <v>0</v>
      </c>
      <c r="G39" s="14"/>
      <c r="H39" s="11"/>
      <c r="I39" s="11"/>
      <c r="J39" s="15"/>
      <c r="K39" s="15"/>
      <c r="L39" s="15"/>
      <c r="M39" s="15"/>
      <c r="N39" s="15"/>
      <c r="O39" s="11"/>
      <c r="P39" s="11"/>
      <c r="Q39" s="11"/>
      <c r="R39" s="11"/>
      <c r="S39" s="11"/>
      <c r="T39" s="11"/>
      <c r="U39" s="11"/>
      <c r="V39" s="11"/>
    </row>
    <row r="40" spans="1:22" ht="15.75" customHeight="1">
      <c r="A40" s="18" t="s">
        <v>34</v>
      </c>
      <c r="B40" s="15"/>
      <c r="C40" s="15"/>
      <c r="D40" s="15"/>
      <c r="E40" s="15"/>
      <c r="F40" s="15"/>
      <c r="G40" s="10" t="s">
        <v>0</v>
      </c>
      <c r="H40" s="11"/>
      <c r="I40" s="11"/>
      <c r="J40" s="15"/>
      <c r="K40" s="15"/>
      <c r="L40" s="15"/>
      <c r="M40" s="15"/>
      <c r="N40" s="15"/>
      <c r="O40" s="11"/>
      <c r="P40" s="26"/>
      <c r="Q40" s="11"/>
      <c r="R40" s="11"/>
      <c r="S40" s="11"/>
      <c r="T40" s="11"/>
      <c r="U40" s="11"/>
      <c r="V40" s="11"/>
    </row>
    <row r="41" spans="1:22" ht="16.5">
      <c r="A41" s="11" t="s">
        <v>40</v>
      </c>
      <c r="B41" s="15"/>
      <c r="C41" s="15"/>
      <c r="D41" s="15"/>
      <c r="E41" s="15"/>
      <c r="F41" s="15"/>
      <c r="G41" s="10" t="e">
        <f aca="true" t="shared" si="4" ref="G41:G47">AVERAGE(B41:F41)</f>
        <v>#DIV/0!</v>
      </c>
      <c r="H41" s="11"/>
      <c r="I41" s="11"/>
      <c r="J41" s="15"/>
      <c r="K41" s="15"/>
      <c r="L41" s="15"/>
      <c r="M41" s="15"/>
      <c r="N41" s="15"/>
      <c r="O41" s="11"/>
      <c r="P41" s="11"/>
      <c r="Q41" s="27"/>
      <c r="R41" s="27"/>
      <c r="S41" s="27"/>
      <c r="T41" s="11"/>
      <c r="U41" s="11"/>
      <c r="V41" s="11"/>
    </row>
    <row r="42" spans="1:22" ht="16.5">
      <c r="A42" s="11" t="s">
        <v>41</v>
      </c>
      <c r="B42" s="15"/>
      <c r="C42" s="15"/>
      <c r="D42" s="15"/>
      <c r="E42" s="15"/>
      <c r="F42" s="15"/>
      <c r="G42" s="10" t="e">
        <f t="shared" si="4"/>
        <v>#DIV/0!</v>
      </c>
      <c r="H42" s="11"/>
      <c r="I42" s="11"/>
      <c r="J42" s="15"/>
      <c r="K42" s="15"/>
      <c r="L42" s="15"/>
      <c r="M42" s="15"/>
      <c r="N42" s="15"/>
      <c r="O42" s="11"/>
      <c r="P42" s="11"/>
      <c r="Q42" s="27"/>
      <c r="R42" s="27"/>
      <c r="S42" s="27"/>
      <c r="T42" s="11"/>
      <c r="U42" s="11"/>
      <c r="V42" s="11"/>
    </row>
    <row r="43" spans="1:22" ht="16.5">
      <c r="A43" s="11" t="s">
        <v>42</v>
      </c>
      <c r="B43" s="15"/>
      <c r="C43" s="15"/>
      <c r="D43" s="15"/>
      <c r="E43" s="15"/>
      <c r="F43" s="15"/>
      <c r="G43" s="10" t="e">
        <f t="shared" si="4"/>
        <v>#DIV/0!</v>
      </c>
      <c r="H43" s="11"/>
      <c r="I43" s="11"/>
      <c r="J43" s="15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</row>
    <row r="44" spans="1:22" ht="16.5">
      <c r="A44" s="11" t="s">
        <v>43</v>
      </c>
      <c r="B44" s="15"/>
      <c r="C44" s="15"/>
      <c r="D44" s="15"/>
      <c r="E44" s="15"/>
      <c r="F44" s="15"/>
      <c r="G44" s="10" t="e">
        <f t="shared" si="4"/>
        <v>#DIV/0!</v>
      </c>
      <c r="H44" s="11"/>
      <c r="I44" s="11"/>
      <c r="J44" s="15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</row>
    <row r="45" spans="1:22" ht="16.5">
      <c r="A45" s="11" t="s">
        <v>44</v>
      </c>
      <c r="B45" s="15"/>
      <c r="C45" s="15"/>
      <c r="D45" s="15"/>
      <c r="E45" s="15"/>
      <c r="F45" s="15"/>
      <c r="G45" s="10" t="e">
        <f t="shared" si="4"/>
        <v>#DIV/0!</v>
      </c>
      <c r="H45" s="11"/>
      <c r="I45" s="11"/>
      <c r="J45" s="15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</row>
    <row r="46" spans="1:22" ht="16.5">
      <c r="A46" s="41" t="s">
        <v>3</v>
      </c>
      <c r="B46" s="36">
        <f>SUM(B41:B45)</f>
        <v>0</v>
      </c>
      <c r="C46" s="36">
        <f>SUM(C41:C45)</f>
        <v>0</v>
      </c>
      <c r="D46" s="36">
        <f>SUM(D41:D45)</f>
        <v>0</v>
      </c>
      <c r="E46" s="36">
        <f>SUM(E41:E45)</f>
        <v>0</v>
      </c>
      <c r="F46" s="36">
        <f>SUM(F41:F45)</f>
        <v>0</v>
      </c>
      <c r="G46" s="12">
        <f t="shared" si="4"/>
        <v>0</v>
      </c>
      <c r="H46" s="11"/>
      <c r="I46" s="11"/>
      <c r="J46" s="15"/>
      <c r="K46" s="15"/>
      <c r="L46" s="15"/>
      <c r="M46" s="15"/>
      <c r="N46" s="15"/>
      <c r="O46" s="11"/>
      <c r="P46" s="11"/>
      <c r="Q46" s="11"/>
      <c r="R46" s="11"/>
      <c r="S46" s="11"/>
      <c r="T46" s="11"/>
      <c r="U46" s="11"/>
      <c r="V46" s="11"/>
    </row>
    <row r="47" spans="1:22" ht="16.5">
      <c r="A47" s="41" t="s">
        <v>38</v>
      </c>
      <c r="B47" s="36">
        <f>IF(SUM(B41:B45)=0,0,SUM(B41:B45)+$P32)</f>
        <v>0</v>
      </c>
      <c r="C47" s="36">
        <f>IF(SUM(C41:C45)=0,0,SUM(C41:C45)+$P32)</f>
        <v>0</v>
      </c>
      <c r="D47" s="36">
        <f>IF(SUM(D41:D45)=0,0,SUM(D41:D45)+$P32)</f>
        <v>0</v>
      </c>
      <c r="E47" s="36">
        <f>IF(SUM(E41:E45)=0,0,SUM(E41:E45)+$P32)</f>
        <v>0</v>
      </c>
      <c r="F47" s="36">
        <f>IF(SUM(F41:F45)=0,0,SUM(F41:F45)+$P32)</f>
        <v>0</v>
      </c>
      <c r="G47" s="12">
        <f t="shared" si="4"/>
        <v>0</v>
      </c>
      <c r="H47" s="11"/>
      <c r="I47" s="11"/>
      <c r="J47" s="15"/>
      <c r="K47" s="15"/>
      <c r="L47" s="15"/>
      <c r="M47" s="15"/>
      <c r="N47" s="15"/>
      <c r="O47" s="28" t="s">
        <v>2</v>
      </c>
      <c r="P47" s="27"/>
      <c r="Q47" s="27"/>
      <c r="R47" s="27"/>
      <c r="S47" s="27"/>
      <c r="T47" s="27"/>
      <c r="U47" s="15" t="s">
        <v>3</v>
      </c>
      <c r="V47" s="15" t="s">
        <v>25</v>
      </c>
    </row>
    <row r="48" spans="1:22" ht="17.25">
      <c r="A48" s="20"/>
      <c r="B48" s="15"/>
      <c r="C48" s="36"/>
      <c r="D48" s="36"/>
      <c r="E48" s="41" t="s">
        <v>38</v>
      </c>
      <c r="F48" s="13">
        <f>SUM(B47:F47)</f>
        <v>0</v>
      </c>
      <c r="G48" s="14"/>
      <c r="H48" s="11"/>
      <c r="I48" s="11" t="str">
        <f>$A4</f>
        <v>Team 1</v>
      </c>
      <c r="J48" s="48">
        <f>B11</f>
        <v>0</v>
      </c>
      <c r="K48" s="48">
        <f>C11</f>
        <v>0</v>
      </c>
      <c r="L48" s="48">
        <f>D11</f>
        <v>0</v>
      </c>
      <c r="M48" s="48">
        <f>E11</f>
        <v>0</v>
      </c>
      <c r="N48" s="48">
        <f>F11</f>
        <v>0</v>
      </c>
      <c r="O48" s="23" t="str">
        <f>$A4</f>
        <v>Team 1</v>
      </c>
      <c r="P48" s="15">
        <f>IF(B11=0,0,RANK(J48,J48:J53,1))</f>
        <v>0</v>
      </c>
      <c r="Q48" s="15">
        <f>IF(C11=0,0,RANK(K48,K48:K53,1))</f>
        <v>0</v>
      </c>
      <c r="R48" s="15">
        <f>IF(D11=0,0,RANK(L48,L48:L53,1))</f>
        <v>0</v>
      </c>
      <c r="S48" s="15">
        <f>IF(E11=0,0,RANK(M48,M48:M53,1))</f>
        <v>0</v>
      </c>
      <c r="T48" s="15">
        <f>IF(F11=0,0,RANK(N48,N48:N53,1))</f>
        <v>0</v>
      </c>
      <c r="U48" s="29">
        <f aca="true" t="shared" si="5" ref="U48:U53">(SUM(P48:T48))</f>
        <v>0</v>
      </c>
      <c r="V48" s="15">
        <f aca="true" t="shared" si="6" ref="V48:V53">RANK(U48,U$48:U$53)</f>
        <v>1</v>
      </c>
    </row>
    <row r="49" spans="1:22" ht="15.75" customHeight="1">
      <c r="A49" s="18" t="s">
        <v>35</v>
      </c>
      <c r="B49" s="15"/>
      <c r="C49" s="15"/>
      <c r="D49" s="15"/>
      <c r="E49" s="15"/>
      <c r="F49" s="15"/>
      <c r="G49" s="10" t="s">
        <v>0</v>
      </c>
      <c r="H49" s="11"/>
      <c r="I49" s="11" t="str">
        <f>$A13</f>
        <v>Team 2</v>
      </c>
      <c r="J49" s="48">
        <f>B20</f>
        <v>0</v>
      </c>
      <c r="K49" s="48">
        <f>C20</f>
        <v>0</v>
      </c>
      <c r="L49" s="48">
        <f>D20</f>
        <v>0</v>
      </c>
      <c r="M49" s="48">
        <f>E20</f>
        <v>0</v>
      </c>
      <c r="N49" s="48">
        <f>F20</f>
        <v>0</v>
      </c>
      <c r="O49" s="23" t="str">
        <f>$A13</f>
        <v>Team 2</v>
      </c>
      <c r="P49" s="15">
        <f>IF(B20=0,0,RANK(J49,J48:J53,1))</f>
        <v>0</v>
      </c>
      <c r="Q49" s="15">
        <f>IF(C20=0,0,RANK(K49,K48:K53,1))</f>
        <v>0</v>
      </c>
      <c r="R49" s="15">
        <f>IF(D20=0,0,RANK(L49,L48:L53,1))</f>
        <v>0</v>
      </c>
      <c r="S49" s="15">
        <f>IF(E20=0,0,RANK(M49,M48:M53,1))</f>
        <v>0</v>
      </c>
      <c r="T49" s="15">
        <f>IF(F20=0,0,RANK(N49,N48:N53,1))</f>
        <v>0</v>
      </c>
      <c r="U49" s="29">
        <f t="shared" si="5"/>
        <v>0</v>
      </c>
      <c r="V49" s="15">
        <f t="shared" si="6"/>
        <v>1</v>
      </c>
    </row>
    <row r="50" spans="1:22" ht="17.25">
      <c r="A50" s="11" t="s">
        <v>40</v>
      </c>
      <c r="B50" s="15"/>
      <c r="C50" s="15"/>
      <c r="D50" s="15"/>
      <c r="E50" s="15"/>
      <c r="F50" s="15"/>
      <c r="G50" s="10" t="e">
        <f aca="true" t="shared" si="7" ref="G50:G56">AVERAGE(B50:F50)</f>
        <v>#DIV/0!</v>
      </c>
      <c r="H50" s="11"/>
      <c r="I50" s="11" t="str">
        <f>$A22</f>
        <v>Team 3</v>
      </c>
      <c r="J50" s="48">
        <f>B29</f>
        <v>0</v>
      </c>
      <c r="K50" s="48">
        <f>C29</f>
        <v>0</v>
      </c>
      <c r="L50" s="48">
        <f>D29</f>
        <v>0</v>
      </c>
      <c r="M50" s="48">
        <f>E29</f>
        <v>0</v>
      </c>
      <c r="N50" s="48">
        <f>F29</f>
        <v>0</v>
      </c>
      <c r="O50" s="23" t="str">
        <f>$A22</f>
        <v>Team 3</v>
      </c>
      <c r="P50" s="15">
        <f>IF(B29=0,0,RANK(J50,J48:J53,1))</f>
        <v>0</v>
      </c>
      <c r="Q50" s="15">
        <f>IF(C29=0,0,RANK(K50,K48:K53,1))</f>
        <v>0</v>
      </c>
      <c r="R50" s="15">
        <f>IF(D29=0,0,RANK(L50,L48:L53,1))</f>
        <v>0</v>
      </c>
      <c r="S50" s="15">
        <f>IF(E29=0,0,RANK(M50,M48:M53,1))</f>
        <v>0</v>
      </c>
      <c r="T50" s="15">
        <f>IF(F29=0,0,RANK(N50,N48:N53,1))</f>
        <v>0</v>
      </c>
      <c r="U50" s="29">
        <f t="shared" si="5"/>
        <v>0</v>
      </c>
      <c r="V50" s="15">
        <f t="shared" si="6"/>
        <v>1</v>
      </c>
    </row>
    <row r="51" spans="1:22" ht="17.25">
      <c r="A51" s="11" t="s">
        <v>41</v>
      </c>
      <c r="B51" s="15"/>
      <c r="C51" s="15"/>
      <c r="D51" s="15"/>
      <c r="E51" s="15"/>
      <c r="F51" s="15"/>
      <c r="G51" s="10" t="e">
        <f t="shared" si="7"/>
        <v>#DIV/0!</v>
      </c>
      <c r="H51" s="11"/>
      <c r="I51" s="11" t="str">
        <f>$A31</f>
        <v>Team 4</v>
      </c>
      <c r="J51" s="48">
        <f>B38</f>
        <v>0</v>
      </c>
      <c r="K51" s="48">
        <f>C38</f>
        <v>0</v>
      </c>
      <c r="L51" s="48">
        <f>D38</f>
        <v>0</v>
      </c>
      <c r="M51" s="48">
        <f>E38</f>
        <v>0</v>
      </c>
      <c r="N51" s="48">
        <f>F38</f>
        <v>0</v>
      </c>
      <c r="O51" s="23" t="str">
        <f>$A31</f>
        <v>Team 4</v>
      </c>
      <c r="P51" s="15">
        <f>IF(B38=0,0,RANK(J51,J48:J53,1))</f>
        <v>0</v>
      </c>
      <c r="Q51" s="15">
        <f>IF(C38=0,0,RANK(K51,K48:K53,1))</f>
        <v>0</v>
      </c>
      <c r="R51" s="15">
        <f>IF(D38=0,0,RANK(L51,L48:L53,1))</f>
        <v>0</v>
      </c>
      <c r="S51" s="15">
        <f>IF(E38=0,0,RANK(M51,M48:M53,1))</f>
        <v>0</v>
      </c>
      <c r="T51" s="15">
        <f>IF(F38=0,0,RANK(N51,N48:N53,1))</f>
        <v>0</v>
      </c>
      <c r="U51" s="29">
        <f t="shared" si="5"/>
        <v>0</v>
      </c>
      <c r="V51" s="15">
        <f t="shared" si="6"/>
        <v>1</v>
      </c>
    </row>
    <row r="52" spans="1:22" ht="17.25">
      <c r="A52" s="11" t="s">
        <v>42</v>
      </c>
      <c r="B52" s="15"/>
      <c r="C52" s="15"/>
      <c r="D52" s="15"/>
      <c r="E52" s="15"/>
      <c r="F52" s="15"/>
      <c r="G52" s="10" t="e">
        <f t="shared" si="7"/>
        <v>#DIV/0!</v>
      </c>
      <c r="H52" s="24"/>
      <c r="I52" s="24" t="str">
        <f>$A40</f>
        <v>Team 5</v>
      </c>
      <c r="J52" s="48">
        <f>B47</f>
        <v>0</v>
      </c>
      <c r="K52" s="48">
        <f>C47</f>
        <v>0</v>
      </c>
      <c r="L52" s="48">
        <f>D47</f>
        <v>0</v>
      </c>
      <c r="M52" s="48">
        <f>E47</f>
        <v>0</v>
      </c>
      <c r="N52" s="48">
        <f>F47</f>
        <v>0</v>
      </c>
      <c r="O52" s="25" t="str">
        <f>$A40</f>
        <v>Team 5</v>
      </c>
      <c r="P52" s="15">
        <f>IF(B47=0,0,RANK(J52,J48:J53,1))</f>
        <v>0</v>
      </c>
      <c r="Q52" s="15">
        <f>IF(C47=0,0,RANK(K52,K48:K53,1))</f>
        <v>0</v>
      </c>
      <c r="R52" s="15">
        <f>IF(D47=0,0,RANK(L52,L48:L53,1))</f>
        <v>0</v>
      </c>
      <c r="S52" s="15">
        <f>IF(E47=0,0,RANK(M52,M48:M53,1))</f>
        <v>0</v>
      </c>
      <c r="T52" s="15">
        <f>IF(F47=0,0,RANK(N52,N48:N53,1))</f>
        <v>0</v>
      </c>
      <c r="U52" s="29">
        <f t="shared" si="5"/>
        <v>0</v>
      </c>
      <c r="V52" s="15">
        <f t="shared" si="6"/>
        <v>1</v>
      </c>
    </row>
    <row r="53" spans="1:22" ht="17.25">
      <c r="A53" s="11" t="s">
        <v>43</v>
      </c>
      <c r="B53" s="15"/>
      <c r="C53" s="15"/>
      <c r="D53" s="15"/>
      <c r="E53" s="15"/>
      <c r="F53" s="15"/>
      <c r="G53" s="10" t="e">
        <f t="shared" si="7"/>
        <v>#DIV/0!</v>
      </c>
      <c r="H53" s="24"/>
      <c r="I53" s="24" t="str">
        <f>$A49</f>
        <v>Team 6</v>
      </c>
      <c r="J53" s="48">
        <f>B56</f>
        <v>0</v>
      </c>
      <c r="K53" s="48">
        <f>C56</f>
        <v>0</v>
      </c>
      <c r="L53" s="48">
        <f>D56</f>
        <v>0</v>
      </c>
      <c r="M53" s="48">
        <f>E56</f>
        <v>0</v>
      </c>
      <c r="N53" s="48">
        <f>F56</f>
        <v>0</v>
      </c>
      <c r="O53" s="25" t="str">
        <f>$A49</f>
        <v>Team 6</v>
      </c>
      <c r="P53" s="15">
        <f>IF(B56=0,0,RANK(J53,J48:J53,1))</f>
        <v>0</v>
      </c>
      <c r="Q53" s="15">
        <f>IF(C56=0,0,RANK(K53,K48:K53,1))</f>
        <v>0</v>
      </c>
      <c r="R53" s="15">
        <f>IF(D56=0,0,RANK(L53,L48:L53,1))</f>
        <v>0</v>
      </c>
      <c r="S53" s="15">
        <f>IF(E56=0,0,RANK(M53,M48:M53,1))</f>
        <v>0</v>
      </c>
      <c r="T53" s="15">
        <f>IF(F56=0,0,RANK(N53,N48:N53,1))</f>
        <v>0</v>
      </c>
      <c r="U53" s="29">
        <f t="shared" si="5"/>
        <v>0</v>
      </c>
      <c r="V53" s="15">
        <f t="shared" si="6"/>
        <v>1</v>
      </c>
    </row>
    <row r="54" spans="1:22" ht="17.25">
      <c r="A54" s="11" t="s">
        <v>44</v>
      </c>
      <c r="B54" s="15"/>
      <c r="C54" s="15"/>
      <c r="D54" s="15"/>
      <c r="E54" s="15"/>
      <c r="F54" s="15"/>
      <c r="G54" s="10" t="e">
        <f t="shared" si="7"/>
        <v>#DIV/0!</v>
      </c>
      <c r="H54" s="24"/>
      <c r="I54" s="24"/>
      <c r="J54" s="49"/>
      <c r="K54" s="49"/>
      <c r="L54" s="49"/>
      <c r="M54" s="49"/>
      <c r="N54" s="49"/>
      <c r="O54" s="25"/>
      <c r="P54" s="15"/>
      <c r="Q54" s="15"/>
      <c r="R54" s="15"/>
      <c r="S54" s="15"/>
      <c r="T54" s="15"/>
      <c r="U54" s="29"/>
      <c r="V54" s="15"/>
    </row>
    <row r="55" spans="1:22" ht="17.25">
      <c r="A55" s="41" t="s">
        <v>3</v>
      </c>
      <c r="B55" s="36">
        <f>SUM(B50:B54)</f>
        <v>0</v>
      </c>
      <c r="C55" s="36">
        <f>SUM(C50:C54)</f>
        <v>0</v>
      </c>
      <c r="D55" s="36">
        <f>SUM(D50:D54)</f>
        <v>0</v>
      </c>
      <c r="E55" s="36">
        <f>SUM(E50:E54)</f>
        <v>0</v>
      </c>
      <c r="F55" s="36">
        <f>SUM(F50:F54)</f>
        <v>0</v>
      </c>
      <c r="G55" s="12">
        <f t="shared" si="7"/>
        <v>0</v>
      </c>
      <c r="H55" s="24"/>
      <c r="I55" s="24"/>
      <c r="J55" s="49"/>
      <c r="K55" s="49"/>
      <c r="L55" s="49"/>
      <c r="M55" s="49"/>
      <c r="N55" s="49"/>
      <c r="O55" s="25"/>
      <c r="P55" s="15"/>
      <c r="Q55" s="15"/>
      <c r="R55" s="15"/>
      <c r="S55" s="15"/>
      <c r="T55" s="15"/>
      <c r="U55" s="29"/>
      <c r="V55" s="15"/>
    </row>
    <row r="56" spans="1:22" ht="16.5">
      <c r="A56" s="41" t="s">
        <v>38</v>
      </c>
      <c r="B56" s="36">
        <f>IF(B55=0,0,B55+$P33)</f>
        <v>0</v>
      </c>
      <c r="C56" s="36">
        <f>IF(C55=0,0,C55+$P33)</f>
        <v>0</v>
      </c>
      <c r="D56" s="36">
        <f>IF(D55=0,0,D55+$P33)</f>
        <v>0</v>
      </c>
      <c r="E56" s="36">
        <f>IF(E55=0,0,E55+$P33)</f>
        <v>0</v>
      </c>
      <c r="F56" s="36">
        <f>IF(F55=0,0,F55+$P33)</f>
        <v>0</v>
      </c>
      <c r="G56" s="12">
        <f t="shared" si="7"/>
        <v>0</v>
      </c>
      <c r="H56" s="24"/>
      <c r="I56" s="11"/>
      <c r="J56" s="15"/>
      <c r="K56" s="15"/>
      <c r="L56" s="15"/>
      <c r="M56" s="15"/>
      <c r="N56" s="15"/>
      <c r="O56" s="11"/>
      <c r="P56" s="11"/>
      <c r="Q56" s="11"/>
      <c r="R56" s="11"/>
      <c r="S56" s="11"/>
      <c r="T56" s="11"/>
      <c r="U56" s="11"/>
      <c r="V56" s="11"/>
    </row>
    <row r="57" spans="1:22" ht="16.5">
      <c r="A57" s="20"/>
      <c r="B57" s="15"/>
      <c r="C57" s="36"/>
      <c r="D57" s="36"/>
      <c r="E57" s="41" t="s">
        <v>38</v>
      </c>
      <c r="F57" s="13">
        <f>SUM(B56:F56)</f>
        <v>0</v>
      </c>
      <c r="G57" s="14"/>
      <c r="H57" s="24"/>
      <c r="I57" s="24"/>
      <c r="J57" s="15"/>
      <c r="K57" s="15"/>
      <c r="L57" s="15"/>
      <c r="M57" s="15"/>
      <c r="N57" s="15"/>
      <c r="O57" s="24"/>
      <c r="P57" s="24"/>
      <c r="Q57" s="24"/>
      <c r="R57" s="24"/>
      <c r="S57" s="24"/>
      <c r="T57" s="24"/>
      <c r="U57" s="24"/>
      <c r="V57" s="24"/>
    </row>
    <row r="58" spans="1:22" ht="16.5">
      <c r="A58" s="20"/>
      <c r="B58" s="15"/>
      <c r="C58" s="36"/>
      <c r="D58" s="36"/>
      <c r="E58" s="41"/>
      <c r="F58" s="13"/>
      <c r="G58" s="14"/>
      <c r="H58" s="24"/>
      <c r="I58" s="24"/>
      <c r="J58" s="15"/>
      <c r="K58" s="15"/>
      <c r="L58" s="15"/>
      <c r="M58" s="15"/>
      <c r="N58" s="15"/>
      <c r="O58" s="24"/>
      <c r="P58" s="24"/>
      <c r="Q58" s="24"/>
      <c r="R58" s="24"/>
      <c r="S58" s="24"/>
      <c r="T58" s="24"/>
      <c r="U58" s="24"/>
      <c r="V58" s="24"/>
    </row>
    <row r="59" spans="1:22" ht="16.5">
      <c r="A59" s="20"/>
      <c r="B59" s="15"/>
      <c r="C59" s="36"/>
      <c r="D59" s="36"/>
      <c r="E59" s="41"/>
      <c r="F59" s="13"/>
      <c r="G59" s="14"/>
      <c r="H59" s="24"/>
      <c r="I59" s="24"/>
      <c r="J59" s="15"/>
      <c r="K59" s="15"/>
      <c r="L59" s="15"/>
      <c r="M59" s="15"/>
      <c r="N59" s="15"/>
      <c r="O59" s="24"/>
      <c r="P59" s="24"/>
      <c r="Q59" s="24"/>
      <c r="R59" s="24"/>
      <c r="S59" s="24"/>
      <c r="T59" s="24"/>
      <c r="U59" s="24"/>
      <c r="V59" s="24"/>
    </row>
    <row r="60" spans="1:22" ht="18.75">
      <c r="A60" s="86" t="str">
        <f>A1</f>
        <v>BSSRA Term 2010  Section A - Division 5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</row>
    <row r="61" spans="10:14" ht="12.75">
      <c r="J61" s="6"/>
      <c r="K61" s="6"/>
      <c r="L61" s="6"/>
      <c r="M61" s="6"/>
      <c r="N61" s="6"/>
    </row>
    <row r="62" spans="1:14" ht="15.75" thickBot="1">
      <c r="A62" s="2"/>
      <c r="J62" s="6"/>
      <c r="K62" s="6"/>
      <c r="L62" s="6"/>
      <c r="M62" s="6"/>
      <c r="N62" s="6"/>
    </row>
    <row r="63" spans="1:21" ht="18.75" thickTop="1">
      <c r="A63" s="65" t="s">
        <v>31</v>
      </c>
      <c r="B63" s="66" t="s">
        <v>32</v>
      </c>
      <c r="C63" s="66"/>
      <c r="D63" s="66"/>
      <c r="E63" s="66"/>
      <c r="F63" s="67"/>
      <c r="G63" s="68" t="s">
        <v>1</v>
      </c>
      <c r="H63" s="54"/>
      <c r="I63" s="54"/>
      <c r="J63" s="64"/>
      <c r="K63" s="64"/>
      <c r="L63" s="64"/>
      <c r="M63" s="64"/>
      <c r="N63" s="64"/>
      <c r="O63" s="65" t="s">
        <v>33</v>
      </c>
      <c r="P63" s="66" t="s">
        <v>32</v>
      </c>
      <c r="Q63" s="66"/>
      <c r="R63" s="66"/>
      <c r="S63" s="66"/>
      <c r="T63" s="67"/>
      <c r="U63" s="68" t="s">
        <v>1</v>
      </c>
    </row>
    <row r="64" spans="1:21" ht="16.5">
      <c r="A64" s="69"/>
      <c r="B64" s="36">
        <v>1</v>
      </c>
      <c r="C64" s="36">
        <v>2</v>
      </c>
      <c r="D64" s="36">
        <v>3</v>
      </c>
      <c r="E64" s="36">
        <v>4</v>
      </c>
      <c r="F64" s="36">
        <v>5</v>
      </c>
      <c r="G64" s="16"/>
      <c r="H64" s="54"/>
      <c r="I64" s="54"/>
      <c r="J64" s="64"/>
      <c r="K64" s="64"/>
      <c r="L64" s="64"/>
      <c r="M64" s="64"/>
      <c r="N64" s="64"/>
      <c r="O64" s="69"/>
      <c r="P64" s="36">
        <v>1</v>
      </c>
      <c r="Q64" s="36">
        <v>2</v>
      </c>
      <c r="R64" s="36">
        <v>3</v>
      </c>
      <c r="S64" s="36">
        <v>4</v>
      </c>
      <c r="T64" s="36">
        <v>5</v>
      </c>
      <c r="U64" s="16"/>
    </row>
    <row r="65" spans="1:21" ht="18">
      <c r="A65" s="70" t="s">
        <v>63</v>
      </c>
      <c r="B65" s="36"/>
      <c r="C65" s="36"/>
      <c r="D65" s="36"/>
      <c r="E65" s="36"/>
      <c r="F65" s="36"/>
      <c r="G65" s="72" t="e">
        <f>AVERAGE(B65:F65)</f>
        <v>#DIV/0!</v>
      </c>
      <c r="H65" s="54"/>
      <c r="I65" s="54"/>
      <c r="J65" s="64"/>
      <c r="K65" s="64"/>
      <c r="L65" s="64"/>
      <c r="M65" s="64"/>
      <c r="N65" s="64"/>
      <c r="O65" s="70" t="s">
        <v>63</v>
      </c>
      <c r="P65" s="36"/>
      <c r="Q65" s="36"/>
      <c r="R65" s="36"/>
      <c r="S65" s="36"/>
      <c r="T65" s="36"/>
      <c r="U65" s="72" t="e">
        <f aca="true" t="shared" si="8" ref="U65:U94">AVERAGE(P65:T65)</f>
        <v>#DIV/0!</v>
      </c>
    </row>
    <row r="66" spans="1:21" ht="18">
      <c r="A66" s="70" t="s">
        <v>5</v>
      </c>
      <c r="B66" s="36"/>
      <c r="C66" s="36"/>
      <c r="D66" s="36"/>
      <c r="E66" s="36"/>
      <c r="F66" s="36"/>
      <c r="G66" s="72" t="e">
        <f aca="true" t="shared" si="9" ref="G66:G94">AVERAGE(B66:F66)</f>
        <v>#DIV/0!</v>
      </c>
      <c r="H66" s="54"/>
      <c r="I66" s="54"/>
      <c r="J66" s="64"/>
      <c r="K66" s="64"/>
      <c r="L66" s="64"/>
      <c r="M66" s="64"/>
      <c r="N66" s="64"/>
      <c r="O66" s="70" t="s">
        <v>5</v>
      </c>
      <c r="P66" s="36"/>
      <c r="Q66" s="36"/>
      <c r="R66" s="36"/>
      <c r="S66" s="36"/>
      <c r="T66" s="36"/>
      <c r="U66" s="72" t="e">
        <f t="shared" si="8"/>
        <v>#DIV/0!</v>
      </c>
    </row>
    <row r="67" spans="1:21" ht="18">
      <c r="A67" s="70" t="s">
        <v>17</v>
      </c>
      <c r="B67" s="36"/>
      <c r="C67" s="36"/>
      <c r="D67" s="36"/>
      <c r="E67" s="36"/>
      <c r="F67" s="36"/>
      <c r="G67" s="72" t="e">
        <f t="shared" si="9"/>
        <v>#DIV/0!</v>
      </c>
      <c r="H67" s="54"/>
      <c r="I67" s="54"/>
      <c r="J67" s="64"/>
      <c r="K67" s="64"/>
      <c r="L67" s="64"/>
      <c r="M67" s="64"/>
      <c r="N67" s="64"/>
      <c r="O67" s="70" t="s">
        <v>17</v>
      </c>
      <c r="P67" s="36"/>
      <c r="Q67" s="36"/>
      <c r="R67" s="36"/>
      <c r="S67" s="36"/>
      <c r="T67" s="36"/>
      <c r="U67" s="72" t="e">
        <f t="shared" si="8"/>
        <v>#DIV/0!</v>
      </c>
    </row>
    <row r="68" spans="1:21" ht="18">
      <c r="A68" s="70" t="s">
        <v>6</v>
      </c>
      <c r="B68" s="36"/>
      <c r="C68" s="36"/>
      <c r="D68" s="36"/>
      <c r="E68" s="36"/>
      <c r="F68" s="36"/>
      <c r="G68" s="72" t="e">
        <f t="shared" si="9"/>
        <v>#DIV/0!</v>
      </c>
      <c r="H68" s="54"/>
      <c r="I68" s="54"/>
      <c r="J68" s="64"/>
      <c r="K68" s="64"/>
      <c r="L68" s="64"/>
      <c r="M68" s="64"/>
      <c r="N68" s="64"/>
      <c r="O68" s="70" t="s">
        <v>6</v>
      </c>
      <c r="P68" s="36"/>
      <c r="Q68" s="36"/>
      <c r="R68" s="36"/>
      <c r="S68" s="36"/>
      <c r="T68" s="36"/>
      <c r="U68" s="72" t="e">
        <f t="shared" si="8"/>
        <v>#DIV/0!</v>
      </c>
    </row>
    <row r="69" spans="1:21" ht="18">
      <c r="A69" s="70" t="s">
        <v>64</v>
      </c>
      <c r="B69" s="36"/>
      <c r="C69" s="36"/>
      <c r="D69" s="36"/>
      <c r="E69" s="36"/>
      <c r="F69" s="36"/>
      <c r="G69" s="72" t="e">
        <f t="shared" si="9"/>
        <v>#DIV/0!</v>
      </c>
      <c r="H69" s="54"/>
      <c r="I69" s="54"/>
      <c r="J69" s="64"/>
      <c r="K69" s="64"/>
      <c r="L69" s="64"/>
      <c r="M69" s="64"/>
      <c r="N69" s="64"/>
      <c r="O69" s="70" t="s">
        <v>64</v>
      </c>
      <c r="P69" s="36"/>
      <c r="Q69" s="36"/>
      <c r="R69" s="36"/>
      <c r="S69" s="36"/>
      <c r="T69" s="36"/>
      <c r="U69" s="72" t="e">
        <f t="shared" si="8"/>
        <v>#DIV/0!</v>
      </c>
    </row>
    <row r="70" spans="1:21" ht="18">
      <c r="A70" s="70" t="s">
        <v>11</v>
      </c>
      <c r="B70" s="36"/>
      <c r="C70" s="36"/>
      <c r="D70" s="36"/>
      <c r="E70" s="36"/>
      <c r="F70" s="36"/>
      <c r="G70" s="72" t="e">
        <f t="shared" si="9"/>
        <v>#DIV/0!</v>
      </c>
      <c r="H70" s="54"/>
      <c r="I70" s="54"/>
      <c r="J70" s="64"/>
      <c r="K70" s="64"/>
      <c r="L70" s="64"/>
      <c r="M70" s="64"/>
      <c r="N70" s="64"/>
      <c r="O70" s="70" t="s">
        <v>11</v>
      </c>
      <c r="P70" s="36"/>
      <c r="Q70" s="36"/>
      <c r="R70" s="36"/>
      <c r="S70" s="36"/>
      <c r="T70" s="36"/>
      <c r="U70" s="72" t="e">
        <f t="shared" si="8"/>
        <v>#DIV/0!</v>
      </c>
    </row>
    <row r="71" spans="1:21" ht="18">
      <c r="A71" s="70" t="s">
        <v>7</v>
      </c>
      <c r="B71" s="36"/>
      <c r="C71" s="36"/>
      <c r="D71" s="36"/>
      <c r="E71" s="36"/>
      <c r="F71" s="36"/>
      <c r="G71" s="72" t="e">
        <f t="shared" si="9"/>
        <v>#DIV/0!</v>
      </c>
      <c r="H71" s="54"/>
      <c r="I71" s="54"/>
      <c r="J71" s="64"/>
      <c r="K71" s="64"/>
      <c r="L71" s="64"/>
      <c r="M71" s="64"/>
      <c r="N71" s="64"/>
      <c r="O71" s="70" t="s">
        <v>7</v>
      </c>
      <c r="P71" s="36"/>
      <c r="Q71" s="36"/>
      <c r="R71" s="36"/>
      <c r="S71" s="36"/>
      <c r="T71" s="36"/>
      <c r="U71" s="72" t="e">
        <f t="shared" si="8"/>
        <v>#DIV/0!</v>
      </c>
    </row>
    <row r="72" spans="1:21" ht="18">
      <c r="A72" s="70" t="s">
        <v>65</v>
      </c>
      <c r="B72" s="36"/>
      <c r="C72" s="36"/>
      <c r="D72" s="36"/>
      <c r="E72" s="36"/>
      <c r="F72" s="36"/>
      <c r="G72" s="72" t="e">
        <f t="shared" si="9"/>
        <v>#DIV/0!</v>
      </c>
      <c r="H72" s="54"/>
      <c r="I72" s="54"/>
      <c r="J72" s="64"/>
      <c r="K72" s="64"/>
      <c r="L72" s="64"/>
      <c r="M72" s="64"/>
      <c r="N72" s="64"/>
      <c r="O72" s="70" t="s">
        <v>65</v>
      </c>
      <c r="P72" s="36"/>
      <c r="Q72" s="36"/>
      <c r="R72" s="36"/>
      <c r="S72" s="36"/>
      <c r="T72" s="36"/>
      <c r="U72" s="72" t="e">
        <f t="shared" si="8"/>
        <v>#DIV/0!</v>
      </c>
    </row>
    <row r="73" spans="1:21" ht="18">
      <c r="A73" s="70" t="s">
        <v>8</v>
      </c>
      <c r="B73" s="36"/>
      <c r="C73" s="36"/>
      <c r="D73" s="36"/>
      <c r="E73" s="36"/>
      <c r="F73" s="36"/>
      <c r="G73" s="72" t="e">
        <f t="shared" si="9"/>
        <v>#DIV/0!</v>
      </c>
      <c r="H73" s="54"/>
      <c r="I73" s="54"/>
      <c r="J73" s="64"/>
      <c r="K73" s="64"/>
      <c r="L73" s="64"/>
      <c r="M73" s="64"/>
      <c r="N73" s="64"/>
      <c r="O73" s="70" t="s">
        <v>8</v>
      </c>
      <c r="P73" s="36"/>
      <c r="Q73" s="36"/>
      <c r="R73" s="36"/>
      <c r="S73" s="36"/>
      <c r="T73" s="36"/>
      <c r="U73" s="72" t="e">
        <f t="shared" si="8"/>
        <v>#DIV/0!</v>
      </c>
    </row>
    <row r="74" spans="1:21" ht="18">
      <c r="A74" s="70" t="s">
        <v>66</v>
      </c>
      <c r="B74" s="36"/>
      <c r="C74" s="36"/>
      <c r="D74" s="36"/>
      <c r="E74" s="36"/>
      <c r="F74" s="36"/>
      <c r="G74" s="72" t="e">
        <f t="shared" si="9"/>
        <v>#DIV/0!</v>
      </c>
      <c r="H74" s="54"/>
      <c r="I74" s="54"/>
      <c r="J74" s="64"/>
      <c r="K74" s="64"/>
      <c r="L74" s="64"/>
      <c r="M74" s="64"/>
      <c r="N74" s="64"/>
      <c r="O74" s="70" t="s">
        <v>66</v>
      </c>
      <c r="P74" s="36"/>
      <c r="Q74" s="36"/>
      <c r="R74" s="36"/>
      <c r="S74" s="36"/>
      <c r="T74" s="36"/>
      <c r="U74" s="72" t="e">
        <f t="shared" si="8"/>
        <v>#DIV/0!</v>
      </c>
    </row>
    <row r="75" spans="1:21" ht="18">
      <c r="A75" s="70" t="s">
        <v>16</v>
      </c>
      <c r="B75" s="36"/>
      <c r="C75" s="36"/>
      <c r="D75" s="36"/>
      <c r="E75" s="36"/>
      <c r="F75" s="36"/>
      <c r="G75" s="72" t="e">
        <f t="shared" si="9"/>
        <v>#DIV/0!</v>
      </c>
      <c r="H75" s="54"/>
      <c r="I75" s="54"/>
      <c r="J75" s="64"/>
      <c r="K75" s="64"/>
      <c r="L75" s="64"/>
      <c r="M75" s="64"/>
      <c r="N75" s="64"/>
      <c r="O75" s="70" t="s">
        <v>16</v>
      </c>
      <c r="P75" s="36"/>
      <c r="Q75" s="36"/>
      <c r="R75" s="36"/>
      <c r="S75" s="36"/>
      <c r="T75" s="36"/>
      <c r="U75" s="72" t="e">
        <f t="shared" si="8"/>
        <v>#DIV/0!</v>
      </c>
    </row>
    <row r="76" spans="1:21" ht="18">
      <c r="A76" s="70" t="s">
        <v>12</v>
      </c>
      <c r="B76" s="36"/>
      <c r="C76" s="36"/>
      <c r="D76" s="36"/>
      <c r="E76" s="36"/>
      <c r="F76" s="36"/>
      <c r="G76" s="72" t="e">
        <f t="shared" si="9"/>
        <v>#DIV/0!</v>
      </c>
      <c r="H76" s="54"/>
      <c r="I76" s="54"/>
      <c r="J76" s="64"/>
      <c r="K76" s="64"/>
      <c r="L76" s="64"/>
      <c r="M76" s="64"/>
      <c r="N76" s="64"/>
      <c r="O76" s="70" t="s">
        <v>12</v>
      </c>
      <c r="P76" s="36"/>
      <c r="Q76" s="36"/>
      <c r="R76" s="36"/>
      <c r="S76" s="36"/>
      <c r="T76" s="36"/>
      <c r="U76" s="72" t="e">
        <f t="shared" si="8"/>
        <v>#DIV/0!</v>
      </c>
    </row>
    <row r="77" spans="1:21" ht="18">
      <c r="A77" s="70" t="s">
        <v>70</v>
      </c>
      <c r="B77" s="36"/>
      <c r="C77" s="36"/>
      <c r="D77" s="36"/>
      <c r="E77" s="36"/>
      <c r="F77" s="36"/>
      <c r="G77" s="72" t="e">
        <f t="shared" si="9"/>
        <v>#DIV/0!</v>
      </c>
      <c r="H77" s="54"/>
      <c r="I77" s="54"/>
      <c r="J77" s="64"/>
      <c r="K77" s="64"/>
      <c r="L77" s="64"/>
      <c r="M77" s="64"/>
      <c r="N77" s="64"/>
      <c r="O77" s="70" t="s">
        <v>70</v>
      </c>
      <c r="U77" s="72" t="e">
        <f t="shared" si="8"/>
        <v>#DIV/0!</v>
      </c>
    </row>
    <row r="78" spans="1:21" ht="18">
      <c r="A78" s="70" t="s">
        <v>21</v>
      </c>
      <c r="B78" s="36"/>
      <c r="C78" s="36"/>
      <c r="D78" s="36"/>
      <c r="E78" s="36"/>
      <c r="F78" s="36"/>
      <c r="G78" s="72" t="e">
        <f t="shared" si="9"/>
        <v>#DIV/0!</v>
      </c>
      <c r="H78" s="54"/>
      <c r="I78" s="54"/>
      <c r="J78" s="64"/>
      <c r="K78" s="64"/>
      <c r="L78" s="64"/>
      <c r="M78" s="64"/>
      <c r="N78" s="64"/>
      <c r="O78" s="70" t="s">
        <v>21</v>
      </c>
      <c r="P78" s="36"/>
      <c r="Q78" s="36"/>
      <c r="R78" s="36"/>
      <c r="S78" s="36"/>
      <c r="T78" s="36"/>
      <c r="U78" s="72" t="e">
        <f t="shared" si="8"/>
        <v>#DIV/0!</v>
      </c>
    </row>
    <row r="79" spans="1:21" ht="18">
      <c r="A79" s="70" t="s">
        <v>13</v>
      </c>
      <c r="B79" s="36"/>
      <c r="C79" s="36"/>
      <c r="D79" s="36"/>
      <c r="E79" s="36"/>
      <c r="F79" s="36"/>
      <c r="G79" s="72" t="e">
        <f t="shared" si="9"/>
        <v>#DIV/0!</v>
      </c>
      <c r="H79" s="54"/>
      <c r="I79" s="54"/>
      <c r="J79" s="64"/>
      <c r="K79" s="64"/>
      <c r="L79" s="64"/>
      <c r="M79" s="64"/>
      <c r="N79" s="64"/>
      <c r="O79" s="70" t="s">
        <v>13</v>
      </c>
      <c r="P79" s="36"/>
      <c r="Q79" s="36"/>
      <c r="R79" s="36"/>
      <c r="S79" s="36"/>
      <c r="T79" s="36"/>
      <c r="U79" s="72" t="e">
        <f t="shared" si="8"/>
        <v>#DIV/0!</v>
      </c>
    </row>
    <row r="80" spans="1:21" ht="18">
      <c r="A80" s="70" t="s">
        <v>72</v>
      </c>
      <c r="B80" s="36"/>
      <c r="C80" s="36"/>
      <c r="D80" s="36"/>
      <c r="E80" s="36"/>
      <c r="F80" s="36"/>
      <c r="G80" s="72" t="e">
        <f t="shared" si="9"/>
        <v>#DIV/0!</v>
      </c>
      <c r="H80" s="54"/>
      <c r="I80" s="54"/>
      <c r="J80" s="64"/>
      <c r="K80" s="64"/>
      <c r="L80" s="64"/>
      <c r="M80" s="64"/>
      <c r="N80" s="64"/>
      <c r="O80" s="70" t="s">
        <v>72</v>
      </c>
      <c r="U80" s="72" t="e">
        <f t="shared" si="8"/>
        <v>#DIV/0!</v>
      </c>
    </row>
    <row r="81" spans="1:21" ht="18">
      <c r="A81" s="70" t="s">
        <v>22</v>
      </c>
      <c r="B81" s="36"/>
      <c r="C81" s="36"/>
      <c r="D81" s="36"/>
      <c r="E81" s="36"/>
      <c r="F81" s="36"/>
      <c r="G81" s="72" t="e">
        <f>AVERAGE(B81:F81)</f>
        <v>#DIV/0!</v>
      </c>
      <c r="H81" s="11"/>
      <c r="I81" s="54"/>
      <c r="J81" s="64"/>
      <c r="K81" s="64"/>
      <c r="L81" s="64"/>
      <c r="M81" s="64"/>
      <c r="N81" s="64"/>
      <c r="O81" s="70" t="s">
        <v>22</v>
      </c>
      <c r="P81" s="36"/>
      <c r="Q81" s="36"/>
      <c r="R81" s="36"/>
      <c r="S81" s="36"/>
      <c r="T81" s="36"/>
      <c r="U81" s="72" t="e">
        <f t="shared" si="8"/>
        <v>#DIV/0!</v>
      </c>
    </row>
    <row r="82" spans="1:21" ht="18">
      <c r="A82" s="70" t="s">
        <v>73</v>
      </c>
      <c r="B82" s="11"/>
      <c r="C82" s="11"/>
      <c r="D82" s="11"/>
      <c r="E82" s="11"/>
      <c r="F82" s="11"/>
      <c r="G82" s="72" t="e">
        <f t="shared" si="9"/>
        <v>#DIV/0!</v>
      </c>
      <c r="H82" s="11"/>
      <c r="I82" s="11"/>
      <c r="J82" s="15"/>
      <c r="K82" s="15"/>
      <c r="L82" s="15"/>
      <c r="M82" s="15"/>
      <c r="N82" s="15"/>
      <c r="O82" s="70" t="s">
        <v>73</v>
      </c>
      <c r="U82" s="72" t="e">
        <f t="shared" si="8"/>
        <v>#DIV/0!</v>
      </c>
    </row>
    <row r="83" spans="1:21" ht="18">
      <c r="A83" s="70" t="s">
        <v>14</v>
      </c>
      <c r="B83" s="11"/>
      <c r="C83" s="11"/>
      <c r="D83" s="11"/>
      <c r="E83" s="11"/>
      <c r="F83" s="11"/>
      <c r="G83" s="72" t="e">
        <f t="shared" si="9"/>
        <v>#DIV/0!</v>
      </c>
      <c r="H83" s="11"/>
      <c r="I83" s="11"/>
      <c r="J83" s="15"/>
      <c r="K83" s="15"/>
      <c r="L83" s="15"/>
      <c r="M83" s="15"/>
      <c r="N83" s="15"/>
      <c r="O83" s="70" t="s">
        <v>14</v>
      </c>
      <c r="P83" s="36"/>
      <c r="Q83" s="36"/>
      <c r="R83" s="36"/>
      <c r="S83" s="36"/>
      <c r="T83" s="36"/>
      <c r="U83" s="72" t="e">
        <f t="shared" si="8"/>
        <v>#DIV/0!</v>
      </c>
    </row>
    <row r="84" spans="1:21" ht="18">
      <c r="A84" s="70" t="s">
        <v>14</v>
      </c>
      <c r="B84" s="36"/>
      <c r="C84" s="36"/>
      <c r="D84" s="36"/>
      <c r="E84" s="36"/>
      <c r="F84" s="36"/>
      <c r="G84" s="72" t="e">
        <f t="shared" si="9"/>
        <v>#DIV/0!</v>
      </c>
      <c r="H84" s="11"/>
      <c r="I84" s="11"/>
      <c r="J84" s="15"/>
      <c r="K84" s="15"/>
      <c r="L84" s="15"/>
      <c r="M84" s="15"/>
      <c r="N84" s="15"/>
      <c r="O84" s="70" t="s">
        <v>14</v>
      </c>
      <c r="P84" s="36"/>
      <c r="Q84" s="36"/>
      <c r="R84" s="36"/>
      <c r="S84" s="36"/>
      <c r="T84" s="36"/>
      <c r="U84" s="72" t="e">
        <f t="shared" si="8"/>
        <v>#DIV/0!</v>
      </c>
    </row>
    <row r="85" spans="1:21" ht="18">
      <c r="A85" s="70" t="s">
        <v>74</v>
      </c>
      <c r="B85" s="36"/>
      <c r="C85" s="36"/>
      <c r="D85" s="36"/>
      <c r="E85" s="36"/>
      <c r="F85" s="36"/>
      <c r="G85" s="72" t="e">
        <f t="shared" si="9"/>
        <v>#DIV/0!</v>
      </c>
      <c r="H85" s="35"/>
      <c r="I85" s="11"/>
      <c r="J85" s="15"/>
      <c r="K85" s="15"/>
      <c r="L85" s="15"/>
      <c r="M85" s="15"/>
      <c r="N85" s="15"/>
      <c r="O85" s="70" t="s">
        <v>74</v>
      </c>
      <c r="U85" s="72" t="e">
        <f t="shared" si="8"/>
        <v>#DIV/0!</v>
      </c>
    </row>
    <row r="86" spans="1:21" ht="18">
      <c r="A86" s="70" t="s">
        <v>23</v>
      </c>
      <c r="B86" s="11"/>
      <c r="C86" s="11"/>
      <c r="D86" s="11"/>
      <c r="E86" s="11"/>
      <c r="F86" s="11"/>
      <c r="G86" s="72" t="e">
        <f t="shared" si="9"/>
        <v>#DIV/0!</v>
      </c>
      <c r="H86" s="11"/>
      <c r="I86" s="11"/>
      <c r="J86" s="15"/>
      <c r="K86" s="15"/>
      <c r="L86" s="15"/>
      <c r="M86" s="15"/>
      <c r="N86" s="15"/>
      <c r="O86" s="70" t="s">
        <v>23</v>
      </c>
      <c r="P86" s="11"/>
      <c r="Q86" s="11"/>
      <c r="R86" s="11"/>
      <c r="S86" s="11"/>
      <c r="T86" s="11"/>
      <c r="U86" s="72" t="e">
        <f t="shared" si="8"/>
        <v>#DIV/0!</v>
      </c>
    </row>
    <row r="87" spans="1:21" ht="18">
      <c r="A87" s="70" t="s">
        <v>23</v>
      </c>
      <c r="B87" s="34"/>
      <c r="C87" s="34"/>
      <c r="D87" s="34"/>
      <c r="E87" s="34"/>
      <c r="F87" s="43"/>
      <c r="G87" s="72" t="e">
        <f>AVERAGE(B87:F87)</f>
        <v>#DIV/0!</v>
      </c>
      <c r="H87" s="11"/>
      <c r="I87" s="11"/>
      <c r="J87" s="15"/>
      <c r="K87" s="15"/>
      <c r="L87" s="15"/>
      <c r="M87" s="15"/>
      <c r="N87" s="15"/>
      <c r="O87" s="70" t="s">
        <v>23</v>
      </c>
      <c r="P87" s="11"/>
      <c r="Q87" s="11"/>
      <c r="R87" s="11"/>
      <c r="S87" s="11"/>
      <c r="T87" s="11"/>
      <c r="U87" s="72" t="e">
        <f t="shared" si="8"/>
        <v>#DIV/0!</v>
      </c>
    </row>
    <row r="88" spans="1:21" ht="18">
      <c r="A88" s="70" t="s">
        <v>24</v>
      </c>
      <c r="B88" s="34"/>
      <c r="C88" s="34"/>
      <c r="D88" s="34"/>
      <c r="E88" s="34"/>
      <c r="F88" s="43"/>
      <c r="G88" s="72" t="e">
        <f t="shared" si="9"/>
        <v>#DIV/0!</v>
      </c>
      <c r="H88" s="11"/>
      <c r="I88" s="11"/>
      <c r="J88" s="15"/>
      <c r="K88" s="15"/>
      <c r="L88" s="15"/>
      <c r="M88" s="15"/>
      <c r="N88" s="15"/>
      <c r="O88" s="70" t="s">
        <v>24</v>
      </c>
      <c r="P88" s="36"/>
      <c r="Q88" s="36"/>
      <c r="R88" s="36"/>
      <c r="S88" s="36"/>
      <c r="T88" s="36"/>
      <c r="U88" s="72" t="e">
        <f t="shared" si="8"/>
        <v>#DIV/0!</v>
      </c>
    </row>
    <row r="89" spans="1:21" ht="18">
      <c r="A89" s="70" t="s">
        <v>67</v>
      </c>
      <c r="B89" s="11"/>
      <c r="C89" s="11"/>
      <c r="D89" s="11"/>
      <c r="E89" s="11"/>
      <c r="F89" s="20"/>
      <c r="G89" s="72" t="e">
        <f t="shared" si="9"/>
        <v>#DIV/0!</v>
      </c>
      <c r="H89" s="11"/>
      <c r="I89" s="11"/>
      <c r="J89" s="15"/>
      <c r="K89" s="15"/>
      <c r="L89" s="15"/>
      <c r="M89" s="15"/>
      <c r="N89" s="15"/>
      <c r="O89" s="70" t="s">
        <v>67</v>
      </c>
      <c r="P89" s="36"/>
      <c r="Q89" s="36"/>
      <c r="R89" s="36"/>
      <c r="S89" s="36"/>
      <c r="T89" s="36"/>
      <c r="U89" s="72" t="e">
        <f t="shared" si="8"/>
        <v>#DIV/0!</v>
      </c>
    </row>
    <row r="90" spans="1:21" ht="18">
      <c r="A90" s="70" t="s">
        <v>18</v>
      </c>
      <c r="G90" s="72" t="e">
        <f t="shared" si="9"/>
        <v>#DIV/0!</v>
      </c>
      <c r="O90" s="70" t="s">
        <v>18</v>
      </c>
      <c r="P90" s="11"/>
      <c r="Q90" s="11"/>
      <c r="R90" s="11"/>
      <c r="S90" s="11"/>
      <c r="T90" s="11"/>
      <c r="U90" s="72" t="e">
        <f t="shared" si="8"/>
        <v>#DIV/0!</v>
      </c>
    </row>
    <row r="91" spans="1:21" ht="18">
      <c r="A91" s="70" t="s">
        <v>68</v>
      </c>
      <c r="G91" s="72" t="e">
        <f t="shared" si="9"/>
        <v>#DIV/0!</v>
      </c>
      <c r="O91" s="70" t="s">
        <v>68</v>
      </c>
      <c r="P91" s="34"/>
      <c r="Q91" s="34"/>
      <c r="R91" s="34"/>
      <c r="S91" s="34"/>
      <c r="T91" s="43"/>
      <c r="U91" s="72" t="e">
        <f t="shared" si="8"/>
        <v>#DIV/0!</v>
      </c>
    </row>
    <row r="92" spans="1:21" ht="18">
      <c r="A92" s="70" t="s">
        <v>19</v>
      </c>
      <c r="G92" s="72" t="e">
        <f t="shared" si="9"/>
        <v>#DIV/0!</v>
      </c>
      <c r="O92" s="70" t="s">
        <v>19</v>
      </c>
      <c r="P92" s="34"/>
      <c r="Q92" s="34"/>
      <c r="R92" s="34"/>
      <c r="S92" s="34"/>
      <c r="T92" s="43"/>
      <c r="U92" s="72" t="e">
        <f t="shared" si="8"/>
        <v>#DIV/0!</v>
      </c>
    </row>
    <row r="93" spans="1:21" ht="18">
      <c r="A93" s="70" t="s">
        <v>69</v>
      </c>
      <c r="G93" s="72" t="e">
        <f t="shared" si="9"/>
        <v>#DIV/0!</v>
      </c>
      <c r="O93" s="70" t="s">
        <v>69</v>
      </c>
      <c r="P93" s="11"/>
      <c r="Q93" s="11"/>
      <c r="R93" s="11"/>
      <c r="S93" s="11"/>
      <c r="T93" s="20"/>
      <c r="U93" s="72" t="e">
        <f t="shared" si="8"/>
        <v>#DIV/0!</v>
      </c>
    </row>
    <row r="94" spans="1:21" ht="18.75" thickBot="1">
      <c r="A94" s="71" t="s">
        <v>71</v>
      </c>
      <c r="B94" s="8"/>
      <c r="C94" s="8"/>
      <c r="D94" s="8"/>
      <c r="E94" s="8"/>
      <c r="F94" s="8"/>
      <c r="G94" s="74" t="e">
        <f t="shared" si="9"/>
        <v>#DIV/0!</v>
      </c>
      <c r="O94" s="71" t="s">
        <v>71</v>
      </c>
      <c r="P94" s="8"/>
      <c r="Q94" s="8"/>
      <c r="R94" s="8"/>
      <c r="S94" s="8"/>
      <c r="T94" s="8"/>
      <c r="U94" s="74" t="e">
        <f t="shared" si="8"/>
        <v>#DIV/0!</v>
      </c>
    </row>
    <row r="95" ht="15.75" thickTop="1"/>
  </sheetData>
  <mergeCells count="3">
    <mergeCell ref="P25:S25"/>
    <mergeCell ref="A1:V1"/>
    <mergeCell ref="A60:V60"/>
  </mergeCells>
  <printOptions horizontalCentered="1"/>
  <pageMargins left="0.5511811023622047" right="0.35433070866141736" top="0.29" bottom="0.5" header="0.29" footer="0.5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7"/>
  <sheetViews>
    <sheetView showZeros="0" tabSelected="1" workbookViewId="0" topLeftCell="A1">
      <selection activeCell="W73" sqref="W73"/>
    </sheetView>
  </sheetViews>
  <sheetFormatPr defaultColWidth="9.140625" defaultRowHeight="12.75"/>
  <cols>
    <col min="1" max="1" width="18.57421875" style="11" customWidth="1"/>
    <col min="2" max="6" width="4.7109375" style="11" customWidth="1"/>
    <col min="7" max="7" width="5.7109375" style="14" customWidth="1"/>
    <col min="8" max="8" width="1.7109375" style="11" customWidth="1"/>
    <col min="9" max="9" width="14.7109375" style="11" hidden="1" customWidth="1"/>
    <col min="10" max="14" width="3.7109375" style="15" hidden="1" customWidth="1"/>
    <col min="15" max="15" width="21.00390625" style="11" customWidth="1"/>
    <col min="16" max="20" width="4.7109375" style="11" customWidth="1"/>
    <col min="21" max="21" width="5.7109375" style="11" customWidth="1"/>
    <col min="22" max="22" width="6.57421875" style="11" customWidth="1"/>
    <col min="23" max="16384" width="9.140625" style="11" customWidth="1"/>
  </cols>
  <sheetData>
    <row r="1" spans="1:22" ht="18.75">
      <c r="A1" s="86" t="s">
        <v>82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6.5" customHeight="1">
      <c r="A2" s="9"/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0"/>
      <c r="P2" s="15">
        <v>1</v>
      </c>
      <c r="Q2" s="15">
        <v>2</v>
      </c>
      <c r="R2" s="15">
        <v>3</v>
      </c>
      <c r="S2" s="15">
        <v>4</v>
      </c>
      <c r="T2" s="15">
        <v>5</v>
      </c>
      <c r="U2" s="10"/>
      <c r="V2" s="10"/>
    </row>
    <row r="3" spans="1:22" ht="16.5" customHeight="1">
      <c r="A3" s="18"/>
      <c r="B3" s="31">
        <v>18.1</v>
      </c>
      <c r="C3" s="31">
        <v>18.1</v>
      </c>
      <c r="D3" s="31">
        <v>8.11</v>
      </c>
      <c r="E3" s="31">
        <v>22.11</v>
      </c>
      <c r="F3" s="31">
        <v>6.12</v>
      </c>
      <c r="G3" s="10"/>
      <c r="O3" s="18"/>
      <c r="P3" s="31">
        <v>18.1</v>
      </c>
      <c r="Q3" s="31">
        <v>18.1</v>
      </c>
      <c r="R3" s="31">
        <v>8.11</v>
      </c>
      <c r="S3" s="31">
        <v>22.11</v>
      </c>
      <c r="T3" s="31">
        <v>6.12</v>
      </c>
      <c r="U3" s="10"/>
      <c r="V3" s="10"/>
    </row>
    <row r="4" spans="1:22" ht="15.75" customHeight="1">
      <c r="A4" s="18" t="s">
        <v>101</v>
      </c>
      <c r="B4" s="15"/>
      <c r="C4" s="15"/>
      <c r="D4" s="15"/>
      <c r="E4" s="15"/>
      <c r="F4" s="15"/>
      <c r="G4" s="19" t="s">
        <v>1</v>
      </c>
      <c r="O4" s="18" t="s">
        <v>83</v>
      </c>
      <c r="P4" s="15"/>
      <c r="Q4" s="15"/>
      <c r="R4" s="15"/>
      <c r="S4" s="15"/>
      <c r="T4" s="15"/>
      <c r="U4" s="19" t="s">
        <v>1</v>
      </c>
      <c r="V4" s="19"/>
    </row>
    <row r="5" spans="1:22" ht="16.5" customHeight="1">
      <c r="A5" s="11" t="s">
        <v>102</v>
      </c>
      <c r="B5" s="15">
        <v>85</v>
      </c>
      <c r="C5" s="15">
        <v>80</v>
      </c>
      <c r="D5" s="15">
        <v>89</v>
      </c>
      <c r="E5" s="15">
        <v>88</v>
      </c>
      <c r="F5" s="80">
        <v>79</v>
      </c>
      <c r="G5" s="10">
        <f aca="true" t="shared" si="0" ref="G5:G11">AVERAGE(B5:F5)</f>
        <v>84.2</v>
      </c>
      <c r="O5" s="11" t="s">
        <v>88</v>
      </c>
      <c r="P5" s="15">
        <v>89</v>
      </c>
      <c r="Q5" s="15">
        <v>93</v>
      </c>
      <c r="R5" s="15">
        <v>87</v>
      </c>
      <c r="S5" s="15">
        <v>94</v>
      </c>
      <c r="T5" s="15">
        <v>84</v>
      </c>
      <c r="U5" s="10">
        <f aca="true" t="shared" si="1" ref="U5:U11">AVERAGE(P5:T5)</f>
        <v>89.4</v>
      </c>
      <c r="V5" s="10"/>
    </row>
    <row r="6" spans="1:22" ht="16.5" customHeight="1">
      <c r="A6" s="11" t="s">
        <v>103</v>
      </c>
      <c r="B6" s="15">
        <v>89</v>
      </c>
      <c r="C6" s="15">
        <v>89</v>
      </c>
      <c r="D6" s="15">
        <v>88</v>
      </c>
      <c r="E6" s="15">
        <v>80</v>
      </c>
      <c r="F6" s="15">
        <v>90</v>
      </c>
      <c r="G6" s="10">
        <f t="shared" si="0"/>
        <v>87.2</v>
      </c>
      <c r="O6" s="11" t="s">
        <v>86</v>
      </c>
      <c r="P6" s="15">
        <v>84</v>
      </c>
      <c r="Q6" s="15">
        <v>89</v>
      </c>
      <c r="R6" s="15">
        <v>91</v>
      </c>
      <c r="S6" s="15">
        <v>92</v>
      </c>
      <c r="T6" s="15">
        <v>91</v>
      </c>
      <c r="U6" s="10">
        <f t="shared" si="1"/>
        <v>89.4</v>
      </c>
      <c r="V6" s="10"/>
    </row>
    <row r="7" spans="1:22" ht="16.5" customHeight="1">
      <c r="A7" s="11" t="s">
        <v>104</v>
      </c>
      <c r="B7" s="15">
        <v>90</v>
      </c>
      <c r="C7" s="15">
        <v>92</v>
      </c>
      <c r="D7" s="15">
        <v>87</v>
      </c>
      <c r="E7" s="15">
        <v>91</v>
      </c>
      <c r="F7" s="15">
        <v>87</v>
      </c>
      <c r="G7" s="10">
        <f t="shared" si="0"/>
        <v>89.4</v>
      </c>
      <c r="O7" s="11" t="s">
        <v>87</v>
      </c>
      <c r="P7" s="15">
        <v>90</v>
      </c>
      <c r="Q7" s="15">
        <v>82</v>
      </c>
      <c r="R7" s="15">
        <v>81</v>
      </c>
      <c r="S7" s="15">
        <v>86</v>
      </c>
      <c r="T7" s="15">
        <v>91</v>
      </c>
      <c r="U7" s="10">
        <f t="shared" si="1"/>
        <v>86</v>
      </c>
      <c r="V7" s="10"/>
    </row>
    <row r="8" spans="1:22" ht="16.5" customHeight="1">
      <c r="A8" s="11" t="s">
        <v>105</v>
      </c>
      <c r="B8" s="15">
        <v>89</v>
      </c>
      <c r="C8" s="15">
        <v>87</v>
      </c>
      <c r="D8" s="15">
        <v>83</v>
      </c>
      <c r="E8" s="15">
        <v>90</v>
      </c>
      <c r="F8" s="15">
        <v>89</v>
      </c>
      <c r="G8" s="10">
        <f t="shared" si="0"/>
        <v>87.6</v>
      </c>
      <c r="O8" s="11" t="s">
        <v>89</v>
      </c>
      <c r="P8" s="15">
        <v>82</v>
      </c>
      <c r="Q8" s="15">
        <v>89</v>
      </c>
      <c r="R8" s="15">
        <v>85</v>
      </c>
      <c r="S8" s="15">
        <v>81</v>
      </c>
      <c r="T8" s="15">
        <v>89</v>
      </c>
      <c r="U8" s="10">
        <f t="shared" si="1"/>
        <v>85.2</v>
      </c>
      <c r="V8" s="10"/>
    </row>
    <row r="9" spans="1:22" ht="16.5" customHeight="1">
      <c r="A9" s="11" t="s">
        <v>106</v>
      </c>
      <c r="B9" s="15">
        <v>80</v>
      </c>
      <c r="C9" s="15">
        <v>82</v>
      </c>
      <c r="D9" s="15">
        <v>88</v>
      </c>
      <c r="E9" s="15">
        <v>80</v>
      </c>
      <c r="F9" s="15">
        <v>80</v>
      </c>
      <c r="G9" s="10">
        <f t="shared" si="0"/>
        <v>82</v>
      </c>
      <c r="O9" s="11" t="s">
        <v>90</v>
      </c>
      <c r="P9" s="15">
        <v>93</v>
      </c>
      <c r="Q9" s="15">
        <v>89</v>
      </c>
      <c r="R9" s="15">
        <v>93</v>
      </c>
      <c r="S9" s="15">
        <v>92</v>
      </c>
      <c r="T9" s="15">
        <v>95</v>
      </c>
      <c r="U9" s="10">
        <f t="shared" si="1"/>
        <v>92.4</v>
      </c>
      <c r="V9" s="10"/>
    </row>
    <row r="10" spans="1:22" ht="16.5" customHeight="1">
      <c r="A10" s="41" t="s">
        <v>3</v>
      </c>
      <c r="B10" s="36">
        <f>SUM(B5:B9)</f>
        <v>433</v>
      </c>
      <c r="C10" s="36">
        <f>SUM(C5:C9)</f>
        <v>430</v>
      </c>
      <c r="D10" s="36">
        <f>SUM(D5:D9)</f>
        <v>435</v>
      </c>
      <c r="E10" s="36">
        <f>SUM(E5:E9)</f>
        <v>429</v>
      </c>
      <c r="F10" s="36">
        <f>SUM(F5:F9)</f>
        <v>425</v>
      </c>
      <c r="G10" s="12">
        <f t="shared" si="0"/>
        <v>430.4</v>
      </c>
      <c r="O10" s="41" t="s">
        <v>3</v>
      </c>
      <c r="P10" s="36">
        <f>SUM(P5:P9)</f>
        <v>438</v>
      </c>
      <c r="Q10" s="36">
        <f>SUM(Q5:Q9)</f>
        <v>442</v>
      </c>
      <c r="R10" s="36">
        <f>SUM(R5:R9)</f>
        <v>437</v>
      </c>
      <c r="S10" s="36">
        <f>SUM(S5:S9)</f>
        <v>445</v>
      </c>
      <c r="T10" s="36">
        <f>SUM(T5:T9)</f>
        <v>450</v>
      </c>
      <c r="U10" s="12">
        <f t="shared" si="1"/>
        <v>442.4</v>
      </c>
      <c r="V10" s="10"/>
    </row>
    <row r="11" spans="1:22" ht="16.5" customHeight="1">
      <c r="A11" s="41" t="s">
        <v>38</v>
      </c>
      <c r="B11" s="36">
        <f>IF(B10=0,0,B10+$P19)</f>
        <v>435</v>
      </c>
      <c r="C11" s="36">
        <f>IF(C10=0,0,C10+$P19)</f>
        <v>432</v>
      </c>
      <c r="D11" s="36">
        <f>IF(D10=0,0,D10+$P19)</f>
        <v>437</v>
      </c>
      <c r="E11" s="36">
        <f>IF(E10=0,0,E10+$P19)</f>
        <v>431</v>
      </c>
      <c r="F11" s="36">
        <f>IF(F10=0,0,F10+$P19)</f>
        <v>427</v>
      </c>
      <c r="G11" s="12">
        <f t="shared" si="0"/>
        <v>432.4</v>
      </c>
      <c r="O11" s="41" t="s">
        <v>38</v>
      </c>
      <c r="P11" s="36">
        <f>IF(P10=0,0,P10+$P25)</f>
        <v>438</v>
      </c>
      <c r="Q11" s="36">
        <f>IF(Q10=0,0,Q10+$P25)</f>
        <v>442</v>
      </c>
      <c r="R11" s="36">
        <f>IF(R10=0,0,R10+$P25)</f>
        <v>437</v>
      </c>
      <c r="S11" s="36">
        <f>IF(S10=0,0,S10+$P25)</f>
        <v>445</v>
      </c>
      <c r="T11" s="36">
        <f>IF(T10=0,0,T10+$P25)</f>
        <v>450</v>
      </c>
      <c r="U11" s="12">
        <f t="shared" si="1"/>
        <v>442.4</v>
      </c>
      <c r="V11" s="10"/>
    </row>
    <row r="12" spans="1:22" ht="16.5" customHeight="1">
      <c r="A12" s="20"/>
      <c r="B12" s="15"/>
      <c r="C12" s="36"/>
      <c r="D12" s="36"/>
      <c r="E12" s="41" t="s">
        <v>38</v>
      </c>
      <c r="F12" s="13">
        <f>SUM(B11:F11)</f>
        <v>2162</v>
      </c>
      <c r="P12" s="15"/>
      <c r="Q12" s="36"/>
      <c r="R12" s="36"/>
      <c r="S12" s="41" t="s">
        <v>38</v>
      </c>
      <c r="T12" s="13">
        <f>SUM(P11:T11)</f>
        <v>2212</v>
      </c>
      <c r="V12" s="21"/>
    </row>
    <row r="13" spans="1:7" ht="15.75" customHeight="1">
      <c r="A13" s="18" t="s">
        <v>107</v>
      </c>
      <c r="B13" s="15"/>
      <c r="C13" s="15"/>
      <c r="D13" s="15"/>
      <c r="E13" s="15"/>
      <c r="F13" s="15"/>
      <c r="G13" s="10" t="s">
        <v>10</v>
      </c>
    </row>
    <row r="14" spans="1:7" ht="16.5" customHeight="1">
      <c r="A14" s="11" t="s">
        <v>108</v>
      </c>
      <c r="B14" s="15">
        <v>86</v>
      </c>
      <c r="C14" s="15">
        <v>90</v>
      </c>
      <c r="D14" s="15">
        <v>90</v>
      </c>
      <c r="E14" s="15">
        <v>84</v>
      </c>
      <c r="F14" s="15">
        <v>87</v>
      </c>
      <c r="G14" s="10">
        <f aca="true" t="shared" si="2" ref="G14:G20">AVERAGE(B14:F14)</f>
        <v>87.4</v>
      </c>
    </row>
    <row r="15" spans="1:7" ht="16.5" customHeight="1">
      <c r="A15" s="11" t="s">
        <v>109</v>
      </c>
      <c r="B15" s="15">
        <v>84</v>
      </c>
      <c r="C15" s="15">
        <v>84</v>
      </c>
      <c r="D15" s="15">
        <v>88</v>
      </c>
      <c r="E15" s="15">
        <v>84</v>
      </c>
      <c r="F15" s="15">
        <v>85</v>
      </c>
      <c r="G15" s="10">
        <f t="shared" si="2"/>
        <v>85</v>
      </c>
    </row>
    <row r="16" spans="1:15" ht="16.5" customHeight="1">
      <c r="A16" s="11" t="s">
        <v>110</v>
      </c>
      <c r="B16" s="15">
        <v>82</v>
      </c>
      <c r="C16" s="15">
        <v>87</v>
      </c>
      <c r="D16" s="15">
        <v>89</v>
      </c>
      <c r="E16" s="15">
        <v>90</v>
      </c>
      <c r="F16" s="15">
        <v>94</v>
      </c>
      <c r="G16" s="10">
        <f t="shared" si="2"/>
        <v>88.4</v>
      </c>
      <c r="O16" s="15"/>
    </row>
    <row r="17" spans="1:7" ht="16.5" customHeight="1">
      <c r="A17" s="11" t="s">
        <v>111</v>
      </c>
      <c r="B17" s="15">
        <v>91</v>
      </c>
      <c r="C17" s="15">
        <v>90</v>
      </c>
      <c r="D17" s="15">
        <v>88</v>
      </c>
      <c r="E17" s="80">
        <v>81</v>
      </c>
      <c r="F17" s="15">
        <v>88</v>
      </c>
      <c r="G17" s="10">
        <f t="shared" si="2"/>
        <v>87.6</v>
      </c>
    </row>
    <row r="18" spans="1:15" ht="16.5" customHeight="1">
      <c r="A18" s="11" t="s">
        <v>112</v>
      </c>
      <c r="B18" s="15">
        <v>88</v>
      </c>
      <c r="C18" s="15">
        <v>94</v>
      </c>
      <c r="D18" s="15">
        <v>89</v>
      </c>
      <c r="E18" s="80">
        <v>90</v>
      </c>
      <c r="F18" s="15">
        <v>88</v>
      </c>
      <c r="G18" s="10">
        <f t="shared" si="2"/>
        <v>89.8</v>
      </c>
      <c r="O18" s="22" t="s">
        <v>26</v>
      </c>
    </row>
    <row r="19" spans="1:16" ht="16.5" customHeight="1">
      <c r="A19" s="41" t="s">
        <v>3</v>
      </c>
      <c r="B19" s="36">
        <f>SUM(B14:B18)</f>
        <v>431</v>
      </c>
      <c r="C19" s="36">
        <f>SUM(C14:C18)</f>
        <v>445</v>
      </c>
      <c r="D19" s="36">
        <f>SUM(D14:D18)</f>
        <v>444</v>
      </c>
      <c r="E19" s="36">
        <f>SUM(E14:E18)</f>
        <v>429</v>
      </c>
      <c r="F19" s="36">
        <f>SUM(F14:F18)</f>
        <v>442</v>
      </c>
      <c r="G19" s="12">
        <f t="shared" si="2"/>
        <v>438.2</v>
      </c>
      <c r="O19" s="32" t="str">
        <f>O48</f>
        <v>Ardvreck B</v>
      </c>
      <c r="P19" s="15">
        <v>2</v>
      </c>
    </row>
    <row r="20" spans="1:16" ht="16.5" customHeight="1">
      <c r="A20" s="41" t="s">
        <v>38</v>
      </c>
      <c r="B20" s="36">
        <f>IF(B19=0,0,B19+$P20)</f>
        <v>431</v>
      </c>
      <c r="C20" s="36">
        <f>IF(C19=0,0,C19+$P20)</f>
        <v>445</v>
      </c>
      <c r="D20" s="36">
        <f>IF(D19=0,0,D19+$P20)</f>
        <v>444</v>
      </c>
      <c r="E20" s="36">
        <f>IF(E19=0,0,E19+$P20)</f>
        <v>429</v>
      </c>
      <c r="F20" s="36">
        <f>IF(F19=0,0,F19+$P20)</f>
        <v>442</v>
      </c>
      <c r="G20" s="12">
        <f t="shared" si="2"/>
        <v>438.2</v>
      </c>
      <c r="O20" s="32" t="str">
        <f aca="true" t="shared" si="3" ref="O20:O25">O49</f>
        <v>Queen Victoria B</v>
      </c>
      <c r="P20" s="15">
        <v>0</v>
      </c>
    </row>
    <row r="21" spans="1:16" ht="16.5" customHeight="1">
      <c r="A21" s="20"/>
      <c r="B21" s="15"/>
      <c r="C21" s="36"/>
      <c r="D21" s="36"/>
      <c r="E21" s="41" t="s">
        <v>38</v>
      </c>
      <c r="F21" s="13">
        <f>SUM(B20:F20)</f>
        <v>2191</v>
      </c>
      <c r="O21" s="32" t="str">
        <f t="shared" si="3"/>
        <v>Skinners' A</v>
      </c>
      <c r="P21" s="15">
        <v>34</v>
      </c>
    </row>
    <row r="22" spans="1:16" ht="15.75" customHeight="1">
      <c r="A22" s="18" t="s">
        <v>113</v>
      </c>
      <c r="B22" s="24"/>
      <c r="C22" s="24"/>
      <c r="D22" s="24" t="s">
        <v>0</v>
      </c>
      <c r="E22" s="24" t="s">
        <v>0</v>
      </c>
      <c r="F22" s="24" t="s">
        <v>0</v>
      </c>
      <c r="G22" s="10" t="s">
        <v>0</v>
      </c>
      <c r="O22" s="32" t="str">
        <f t="shared" si="3"/>
        <v>Tolworth Girls' A</v>
      </c>
      <c r="P22" s="15">
        <v>40</v>
      </c>
    </row>
    <row r="23" spans="1:16" ht="16.5" customHeight="1">
      <c r="A23" s="11" t="s">
        <v>114</v>
      </c>
      <c r="B23" s="15">
        <v>83</v>
      </c>
      <c r="C23" s="15">
        <v>83</v>
      </c>
      <c r="D23" s="15">
        <v>76</v>
      </c>
      <c r="E23" s="15">
        <v>85</v>
      </c>
      <c r="F23" s="15">
        <v>84</v>
      </c>
      <c r="G23" s="10">
        <f aca="true" t="shared" si="4" ref="G23:G29">AVERAGE(B23:F23)</f>
        <v>82.2</v>
      </c>
      <c r="O23" s="33" t="str">
        <f t="shared" si="3"/>
        <v>Queen Mary's GS B</v>
      </c>
      <c r="P23" s="15">
        <v>45</v>
      </c>
    </row>
    <row r="24" spans="1:16" ht="16.5" customHeight="1">
      <c r="A24" s="11" t="s">
        <v>115</v>
      </c>
      <c r="B24" s="15">
        <v>79</v>
      </c>
      <c r="C24" s="15">
        <v>83</v>
      </c>
      <c r="D24" s="15">
        <v>77</v>
      </c>
      <c r="E24" s="15">
        <v>86</v>
      </c>
      <c r="F24" s="15">
        <v>82</v>
      </c>
      <c r="G24" s="10">
        <f t="shared" si="4"/>
        <v>81.4</v>
      </c>
      <c r="O24" s="33" t="str">
        <f t="shared" si="3"/>
        <v>Kings Canterbury A</v>
      </c>
      <c r="P24" s="15"/>
    </row>
    <row r="25" spans="1:16" ht="16.5" customHeight="1">
      <c r="A25" s="11" t="s">
        <v>116</v>
      </c>
      <c r="B25" s="15">
        <v>86</v>
      </c>
      <c r="C25" s="15">
        <v>89</v>
      </c>
      <c r="D25" s="15">
        <v>85</v>
      </c>
      <c r="E25" s="15">
        <v>87</v>
      </c>
      <c r="F25" s="15">
        <v>88</v>
      </c>
      <c r="G25" s="10">
        <f t="shared" si="4"/>
        <v>87</v>
      </c>
      <c r="O25" s="33" t="str">
        <f t="shared" si="3"/>
        <v>Dauntsey's B</v>
      </c>
      <c r="P25" s="15"/>
    </row>
    <row r="26" spans="1:16" ht="16.5" customHeight="1">
      <c r="A26" s="11" t="s">
        <v>117</v>
      </c>
      <c r="B26" s="15">
        <v>77</v>
      </c>
      <c r="C26" s="15">
        <v>78</v>
      </c>
      <c r="D26" s="15">
        <v>77</v>
      </c>
      <c r="E26" s="15">
        <v>77</v>
      </c>
      <c r="F26" s="15">
        <v>86</v>
      </c>
      <c r="G26" s="10">
        <f t="shared" si="4"/>
        <v>79</v>
      </c>
      <c r="O26" s="25"/>
      <c r="P26" s="15"/>
    </row>
    <row r="27" spans="1:7" ht="16.5" customHeight="1">
      <c r="A27" s="11" t="s">
        <v>118</v>
      </c>
      <c r="B27" s="15">
        <v>74</v>
      </c>
      <c r="C27" s="15">
        <v>68</v>
      </c>
      <c r="D27" s="15">
        <v>75</v>
      </c>
      <c r="E27" s="15">
        <v>72</v>
      </c>
      <c r="F27" s="15">
        <v>82</v>
      </c>
      <c r="G27" s="10">
        <f t="shared" si="4"/>
        <v>74.2</v>
      </c>
    </row>
    <row r="28" spans="1:7" ht="16.5" customHeight="1">
      <c r="A28" s="41" t="s">
        <v>3</v>
      </c>
      <c r="B28" s="36">
        <f>SUM(B23:B27)</f>
        <v>399</v>
      </c>
      <c r="C28" s="36">
        <f>SUM(C23:C27)</f>
        <v>401</v>
      </c>
      <c r="D28" s="36">
        <f>SUM(D23:D27)</f>
        <v>390</v>
      </c>
      <c r="E28" s="36">
        <f>SUM(E23:E27)</f>
        <v>407</v>
      </c>
      <c r="F28" s="36">
        <f>SUM(F23:F27)</f>
        <v>422</v>
      </c>
      <c r="G28" s="12">
        <f t="shared" si="4"/>
        <v>403.8</v>
      </c>
    </row>
    <row r="29" spans="1:7" ht="16.5" customHeight="1">
      <c r="A29" s="41" t="s">
        <v>38</v>
      </c>
      <c r="B29" s="36">
        <f>IF(B28=0,0,B28+$P21)</f>
        <v>433</v>
      </c>
      <c r="C29" s="36">
        <f>IF(C28=0,0,C28+$P21)</f>
        <v>435</v>
      </c>
      <c r="D29" s="36">
        <f>IF(D28=0,0,D28+$P21)</f>
        <v>424</v>
      </c>
      <c r="E29" s="36">
        <f>IF(E28=0,0,E28+$P21)</f>
        <v>441</v>
      </c>
      <c r="F29" s="36">
        <f>IF(F28=0,0,F28+$P21)</f>
        <v>456</v>
      </c>
      <c r="G29" s="12">
        <f t="shared" si="4"/>
        <v>437.8</v>
      </c>
    </row>
    <row r="30" spans="1:6" ht="16.5" customHeight="1">
      <c r="A30" s="20"/>
      <c r="B30" s="15"/>
      <c r="C30" s="36"/>
      <c r="D30" s="36"/>
      <c r="E30" s="41" t="s">
        <v>38</v>
      </c>
      <c r="F30" s="13">
        <f>SUM(B29:F29)</f>
        <v>2189</v>
      </c>
    </row>
    <row r="31" spans="1:15" ht="15.75" customHeight="1">
      <c r="A31" s="18" t="s">
        <v>119</v>
      </c>
      <c r="B31" s="15"/>
      <c r="C31" s="15"/>
      <c r="D31" s="15"/>
      <c r="E31" s="15"/>
      <c r="F31" s="15" t="s">
        <v>0</v>
      </c>
      <c r="G31" s="10" t="s">
        <v>0</v>
      </c>
      <c r="O31" s="18"/>
    </row>
    <row r="32" spans="1:7" ht="16.5" customHeight="1">
      <c r="A32" s="11" t="s">
        <v>120</v>
      </c>
      <c r="B32" s="15">
        <v>93</v>
      </c>
      <c r="C32" s="15">
        <v>92</v>
      </c>
      <c r="D32" s="15">
        <v>95</v>
      </c>
      <c r="E32" s="15">
        <v>97</v>
      </c>
      <c r="F32" s="15">
        <v>98</v>
      </c>
      <c r="G32" s="10">
        <f aca="true" t="shared" si="5" ref="G32:G38">AVERAGE(B32:F32)</f>
        <v>95</v>
      </c>
    </row>
    <row r="33" spans="1:7" ht="16.5" customHeight="1">
      <c r="A33" s="11" t="s">
        <v>121</v>
      </c>
      <c r="B33" s="15">
        <v>73</v>
      </c>
      <c r="C33" s="15">
        <v>77</v>
      </c>
      <c r="D33" s="15">
        <v>77</v>
      </c>
      <c r="E33" s="15">
        <v>75</v>
      </c>
      <c r="F33" s="15">
        <v>76</v>
      </c>
      <c r="G33" s="10">
        <f t="shared" si="5"/>
        <v>75.6</v>
      </c>
    </row>
    <row r="34" spans="1:7" ht="16.5" customHeight="1">
      <c r="A34" s="11" t="s">
        <v>122</v>
      </c>
      <c r="B34" s="15">
        <v>81</v>
      </c>
      <c r="C34" s="15">
        <v>84</v>
      </c>
      <c r="D34" s="15">
        <v>85</v>
      </c>
      <c r="E34" s="15">
        <v>83</v>
      </c>
      <c r="F34" s="15">
        <v>80</v>
      </c>
      <c r="G34" s="10">
        <f t="shared" si="5"/>
        <v>82.6</v>
      </c>
    </row>
    <row r="35" spans="1:15" ht="16.5" customHeight="1">
      <c r="A35" s="11" t="s">
        <v>123</v>
      </c>
      <c r="B35" s="15">
        <v>69</v>
      </c>
      <c r="C35" s="15">
        <v>61</v>
      </c>
      <c r="D35" s="15">
        <v>63</v>
      </c>
      <c r="E35" s="15">
        <v>83</v>
      </c>
      <c r="F35" s="15">
        <v>71</v>
      </c>
      <c r="G35" s="10">
        <f t="shared" si="5"/>
        <v>69.4</v>
      </c>
      <c r="O35" s="84" t="s">
        <v>183</v>
      </c>
    </row>
    <row r="36" spans="1:15" ht="16.5" customHeight="1">
      <c r="A36" s="11" t="s">
        <v>179</v>
      </c>
      <c r="B36" s="15">
        <v>79</v>
      </c>
      <c r="C36" s="15">
        <v>75</v>
      </c>
      <c r="D36" s="15">
        <v>87</v>
      </c>
      <c r="E36" s="15">
        <v>81</v>
      </c>
      <c r="F36" s="15">
        <v>79</v>
      </c>
      <c r="G36" s="10">
        <f t="shared" si="5"/>
        <v>80.2</v>
      </c>
      <c r="O36" s="11" t="s">
        <v>184</v>
      </c>
    </row>
    <row r="37" spans="1:7" ht="16.5" customHeight="1">
      <c r="A37" s="41" t="s">
        <v>3</v>
      </c>
      <c r="B37" s="36">
        <f>SUM(B32:B36)</f>
        <v>395</v>
      </c>
      <c r="C37" s="36">
        <f>SUM(C32:C36)</f>
        <v>389</v>
      </c>
      <c r="D37" s="36">
        <f>SUM(D32:D36)</f>
        <v>407</v>
      </c>
      <c r="E37" s="36">
        <f>SUM(E32:E36)</f>
        <v>419</v>
      </c>
      <c r="F37" s="36">
        <f>SUM(F32:F36)</f>
        <v>404</v>
      </c>
      <c r="G37" s="12">
        <f t="shared" si="5"/>
        <v>402.8</v>
      </c>
    </row>
    <row r="38" spans="1:7" ht="16.5" customHeight="1">
      <c r="A38" s="41" t="s">
        <v>38</v>
      </c>
      <c r="B38" s="36">
        <f>IF(B37=0,0,B37+$P22)</f>
        <v>435</v>
      </c>
      <c r="C38" s="36">
        <f>IF(C37=0,0,C37+$P22)</f>
        <v>429</v>
      </c>
      <c r="D38" s="36">
        <f>IF(D37=0,0,D37+$P22)</f>
        <v>447</v>
      </c>
      <c r="E38" s="36">
        <f>IF(E37=0,0,E37+$P22)</f>
        <v>459</v>
      </c>
      <c r="F38" s="36">
        <f>IF(F37=0,0,F37+$P22)</f>
        <v>444</v>
      </c>
      <c r="G38" s="12">
        <f t="shared" si="5"/>
        <v>442.8</v>
      </c>
    </row>
    <row r="39" spans="1:16" ht="16.5" customHeight="1">
      <c r="A39" s="20"/>
      <c r="B39" s="15"/>
      <c r="C39" s="36"/>
      <c r="D39" s="36"/>
      <c r="E39" s="41" t="s">
        <v>38</v>
      </c>
      <c r="F39" s="13">
        <f>SUM(B38:F38)</f>
        <v>2214</v>
      </c>
      <c r="P39" s="11" t="s">
        <v>124</v>
      </c>
    </row>
    <row r="40" spans="1:19" ht="15.75" customHeight="1">
      <c r="A40" s="18" t="s">
        <v>85</v>
      </c>
      <c r="B40" s="15"/>
      <c r="C40" s="15"/>
      <c r="D40" s="15"/>
      <c r="E40" s="15"/>
      <c r="F40" s="15" t="s">
        <v>0</v>
      </c>
      <c r="G40" s="10" t="s">
        <v>0</v>
      </c>
      <c r="P40" s="87">
        <f ca="1">TODAY()</f>
        <v>40528</v>
      </c>
      <c r="Q40" s="87"/>
      <c r="R40" s="87"/>
      <c r="S40" s="87"/>
    </row>
    <row r="41" spans="1:19" ht="16.5" customHeight="1">
      <c r="A41" s="11" t="s">
        <v>91</v>
      </c>
      <c r="B41" s="15">
        <v>77</v>
      </c>
      <c r="C41" s="15">
        <v>84</v>
      </c>
      <c r="D41" s="15">
        <v>74</v>
      </c>
      <c r="E41" s="15">
        <v>85</v>
      </c>
      <c r="F41" s="15">
        <v>71</v>
      </c>
      <c r="G41" s="10">
        <f aca="true" t="shared" si="6" ref="G41:G47">AVERAGE(B41:F41)</f>
        <v>78.2</v>
      </c>
      <c r="Q41" s="27"/>
      <c r="R41" s="27"/>
      <c r="S41" s="27"/>
    </row>
    <row r="42" spans="1:19" ht="16.5" customHeight="1">
      <c r="A42" s="11" t="s">
        <v>92</v>
      </c>
      <c r="B42" s="15">
        <v>72</v>
      </c>
      <c r="C42" s="15">
        <v>56</v>
      </c>
      <c r="D42" s="15">
        <v>67</v>
      </c>
      <c r="E42" s="15">
        <v>51</v>
      </c>
      <c r="F42" s="15">
        <v>72</v>
      </c>
      <c r="G42" s="10">
        <f t="shared" si="6"/>
        <v>63.6</v>
      </c>
      <c r="Q42" s="27"/>
      <c r="R42" s="27"/>
      <c r="S42" s="27"/>
    </row>
    <row r="43" spans="1:7" ht="16.5" customHeight="1">
      <c r="A43" s="11" t="s">
        <v>93</v>
      </c>
      <c r="B43" s="15">
        <v>76</v>
      </c>
      <c r="C43" s="15">
        <v>82</v>
      </c>
      <c r="D43" s="15">
        <v>62</v>
      </c>
      <c r="E43" s="15">
        <v>63</v>
      </c>
      <c r="F43" s="15">
        <v>89</v>
      </c>
      <c r="G43" s="10">
        <f t="shared" si="6"/>
        <v>74.4</v>
      </c>
    </row>
    <row r="44" spans="1:7" ht="16.5" customHeight="1">
      <c r="A44" s="11" t="s">
        <v>94</v>
      </c>
      <c r="B44" s="15">
        <v>85</v>
      </c>
      <c r="C44" s="15">
        <v>83</v>
      </c>
      <c r="D44" s="15">
        <v>68</v>
      </c>
      <c r="E44" s="15">
        <v>88</v>
      </c>
      <c r="F44" s="15">
        <v>81</v>
      </c>
      <c r="G44" s="10">
        <f t="shared" si="6"/>
        <v>81</v>
      </c>
    </row>
    <row r="45" spans="1:7" ht="16.5" customHeight="1">
      <c r="A45" s="11" t="s">
        <v>95</v>
      </c>
      <c r="B45" s="15">
        <v>84</v>
      </c>
      <c r="C45" s="15">
        <v>69</v>
      </c>
      <c r="D45" s="15">
        <v>63</v>
      </c>
      <c r="E45" s="15">
        <v>79</v>
      </c>
      <c r="F45" s="15">
        <v>78</v>
      </c>
      <c r="G45" s="10">
        <f t="shared" si="6"/>
        <v>74.6</v>
      </c>
    </row>
    <row r="46" spans="1:7" ht="16.5" customHeight="1">
      <c r="A46" s="41" t="s">
        <v>3</v>
      </c>
      <c r="B46" s="36">
        <f>SUM(B41:B45)</f>
        <v>394</v>
      </c>
      <c r="C46" s="36">
        <f>SUM(C41:C45)</f>
        <v>374</v>
      </c>
      <c r="D46" s="36">
        <f>SUM(D41:D45)</f>
        <v>334</v>
      </c>
      <c r="E46" s="36">
        <f>SUM(E41:E45)</f>
        <v>366</v>
      </c>
      <c r="F46" s="36">
        <f>SUM(F41:F45)</f>
        <v>391</v>
      </c>
      <c r="G46" s="12">
        <f t="shared" si="6"/>
        <v>371.8</v>
      </c>
    </row>
    <row r="47" spans="1:22" ht="16.5" customHeight="1">
      <c r="A47" s="41" t="s">
        <v>38</v>
      </c>
      <c r="B47" s="36">
        <f>IF(B46=0,0,B46+$P23)</f>
        <v>439</v>
      </c>
      <c r="C47" s="36">
        <f>IF(C46=0,0,C46+$P23)</f>
        <v>419</v>
      </c>
      <c r="D47" s="36">
        <f>IF(D46=0,0,D46+$P23)</f>
        <v>379</v>
      </c>
      <c r="E47" s="36">
        <f>IF(E46=0,0,E46+$P23)</f>
        <v>411</v>
      </c>
      <c r="F47" s="36">
        <f>IF(F46=0,0,F46+$P23)</f>
        <v>436</v>
      </c>
      <c r="G47" s="12">
        <f t="shared" si="6"/>
        <v>416.8</v>
      </c>
      <c r="O47" s="28" t="s">
        <v>2</v>
      </c>
      <c r="P47" s="27"/>
      <c r="Q47" s="27"/>
      <c r="R47" s="27"/>
      <c r="S47" s="27"/>
      <c r="T47" s="27"/>
      <c r="U47" s="15" t="s">
        <v>3</v>
      </c>
      <c r="V47" s="15" t="s">
        <v>125</v>
      </c>
    </row>
    <row r="48" spans="1:22" ht="16.5" customHeight="1">
      <c r="A48" s="20"/>
      <c r="B48" s="15"/>
      <c r="C48" s="36"/>
      <c r="D48" s="36"/>
      <c r="E48" s="41" t="s">
        <v>38</v>
      </c>
      <c r="F48" s="13">
        <f>SUM(B47:F47)</f>
        <v>2084</v>
      </c>
      <c r="I48" s="11" t="str">
        <f>A4</f>
        <v>Ardvreck B</v>
      </c>
      <c r="J48" s="48">
        <f>B11</f>
        <v>435</v>
      </c>
      <c r="K48" s="48">
        <f>C11</f>
        <v>432</v>
      </c>
      <c r="L48" s="48">
        <f>D11</f>
        <v>437</v>
      </c>
      <c r="M48" s="48">
        <f>E11</f>
        <v>431</v>
      </c>
      <c r="N48" s="48">
        <f>F11</f>
        <v>427</v>
      </c>
      <c r="O48" s="23" t="str">
        <f>A4</f>
        <v>Ardvreck B</v>
      </c>
      <c r="P48" s="15">
        <f>IF(B11=0,0,RANK(J48,J48:J54,1))</f>
        <v>3</v>
      </c>
      <c r="Q48" s="15">
        <f>IF(C11=0,0,RANK(K48,K48:K54,1))</f>
        <v>3</v>
      </c>
      <c r="R48" s="15">
        <f>IF(D11=0,0,RANK(L48,L48:L54,1))</f>
        <v>3</v>
      </c>
      <c r="S48" s="15">
        <f>IF(E11=0,0,RANK(M48,M48:M54,1))</f>
        <v>3</v>
      </c>
      <c r="T48" s="15">
        <f>IF(F11=0,0,RANK(N48,N48:N54,1))</f>
        <v>1</v>
      </c>
      <c r="U48" s="29">
        <f aca="true" t="shared" si="7" ref="U48:U54">SUM(P48:T48)</f>
        <v>13</v>
      </c>
      <c r="V48" s="15">
        <f>RANK(U48,U48:U54)</f>
        <v>6</v>
      </c>
    </row>
    <row r="49" spans="1:22" ht="15.75" customHeight="1">
      <c r="A49" s="18" t="s">
        <v>84</v>
      </c>
      <c r="B49" s="24"/>
      <c r="C49" s="24"/>
      <c r="D49" s="15"/>
      <c r="E49" s="15"/>
      <c r="F49" s="15" t="s">
        <v>0</v>
      </c>
      <c r="G49" s="10" t="s">
        <v>0</v>
      </c>
      <c r="I49" s="11" t="str">
        <f>A13</f>
        <v>Queen Victoria B</v>
      </c>
      <c r="J49" s="48">
        <f>B20</f>
        <v>431</v>
      </c>
      <c r="K49" s="48">
        <f>C20</f>
        <v>445</v>
      </c>
      <c r="L49" s="48">
        <f>D20</f>
        <v>444</v>
      </c>
      <c r="M49" s="48">
        <f>E20</f>
        <v>429</v>
      </c>
      <c r="N49" s="48">
        <f>F20</f>
        <v>442</v>
      </c>
      <c r="O49" s="23" t="str">
        <f>A13</f>
        <v>Queen Victoria B</v>
      </c>
      <c r="P49" s="15">
        <f>IF(B20=0,0,RANK(J49,J48:J54,1))</f>
        <v>1</v>
      </c>
      <c r="Q49" s="15">
        <f>IF(C20=0,0,RANK(K49,K48:K54,1))</f>
        <v>7</v>
      </c>
      <c r="R49" s="15">
        <f>IF(D20=0,0,RANK(L49,L48:L54,1))</f>
        <v>6</v>
      </c>
      <c r="S49" s="15">
        <f>IF(E20=0,0,RANK(M49,M48:M54,1))</f>
        <v>2</v>
      </c>
      <c r="T49" s="15">
        <f>IF(F20=0,0,RANK(N49,N48:N54,1))</f>
        <v>4</v>
      </c>
      <c r="U49" s="29">
        <f t="shared" si="7"/>
        <v>20</v>
      </c>
      <c r="V49" s="15">
        <f>RANK(U49,U48:U54)</f>
        <v>4</v>
      </c>
    </row>
    <row r="50" spans="1:22" ht="16.5" customHeight="1">
      <c r="A50" s="11" t="s">
        <v>96</v>
      </c>
      <c r="B50" s="15">
        <v>96</v>
      </c>
      <c r="C50" s="15">
        <v>89</v>
      </c>
      <c r="D50" s="15">
        <v>88</v>
      </c>
      <c r="E50" s="15">
        <v>85</v>
      </c>
      <c r="F50" s="15">
        <v>81</v>
      </c>
      <c r="G50" s="10">
        <f aca="true" t="shared" si="8" ref="G50:G56">AVERAGE(B50:F50)</f>
        <v>87.8</v>
      </c>
      <c r="I50" s="11" t="str">
        <f>A22</f>
        <v>Skinners' A</v>
      </c>
      <c r="J50" s="48">
        <f>B29</f>
        <v>433</v>
      </c>
      <c r="K50" s="48">
        <f>C29</f>
        <v>435</v>
      </c>
      <c r="L50" s="48">
        <f>D29</f>
        <v>424</v>
      </c>
      <c r="M50" s="48">
        <f>E29</f>
        <v>441</v>
      </c>
      <c r="N50" s="48">
        <f>F29</f>
        <v>456</v>
      </c>
      <c r="O50" s="23" t="str">
        <f>A22</f>
        <v>Skinners' A</v>
      </c>
      <c r="P50" s="15">
        <f>IF(B29=0,0,RANK(J50,J48:J54,1))</f>
        <v>2</v>
      </c>
      <c r="Q50" s="15">
        <f>IF(C29=0,0,RANK(K50,K48:K54,1))</f>
        <v>4</v>
      </c>
      <c r="R50" s="15">
        <f>IF(D29=0,0,RANK(L50,L48:L54,1))</f>
        <v>2</v>
      </c>
      <c r="S50" s="15">
        <f>IF(E29=0,0,RANK(M50,M48:M54,1))</f>
        <v>4</v>
      </c>
      <c r="T50" s="15">
        <f>IF(F29=0,0,RANK(N50,N48:N54,1))</f>
        <v>7</v>
      </c>
      <c r="U50" s="29">
        <f t="shared" si="7"/>
        <v>19</v>
      </c>
      <c r="V50" s="15">
        <f>RANK(U50,U48:U54)</f>
        <v>5</v>
      </c>
    </row>
    <row r="51" spans="1:22" ht="16.5" customHeight="1">
      <c r="A51" s="11" t="s">
        <v>97</v>
      </c>
      <c r="B51" s="15">
        <v>76</v>
      </c>
      <c r="C51" s="80">
        <v>83</v>
      </c>
      <c r="D51" s="15">
        <v>75</v>
      </c>
      <c r="E51" s="15">
        <v>89</v>
      </c>
      <c r="F51" s="15">
        <v>86</v>
      </c>
      <c r="G51" s="10">
        <f t="shared" si="8"/>
        <v>81.8</v>
      </c>
      <c r="I51" s="11" t="str">
        <f>A31</f>
        <v>Tolworth Girls' A</v>
      </c>
      <c r="J51" s="48">
        <f>B38</f>
        <v>435</v>
      </c>
      <c r="K51" s="48">
        <f>C38</f>
        <v>429</v>
      </c>
      <c r="L51" s="48">
        <f>D38</f>
        <v>447</v>
      </c>
      <c r="M51" s="48">
        <f>E38</f>
        <v>459</v>
      </c>
      <c r="N51" s="48">
        <f>F38</f>
        <v>444</v>
      </c>
      <c r="O51" s="23" t="str">
        <f>A31</f>
        <v>Tolworth Girls' A</v>
      </c>
      <c r="P51" s="15">
        <f>IF(B38=0,0,RANK(J51,J48:J54,1))</f>
        <v>3</v>
      </c>
      <c r="Q51" s="15">
        <f>IF(C38=0,0,RANK(K51,K48:K54,1))</f>
        <v>2</v>
      </c>
      <c r="R51" s="15">
        <f>IF(D38=0,0,RANK(L51,L48:L54,1))</f>
        <v>7</v>
      </c>
      <c r="S51" s="15">
        <f>IF(E38=0,0,RANK(M51,M48:M54,1))</f>
        <v>7</v>
      </c>
      <c r="T51" s="15">
        <f>IF(F38=0,0,RANK(N51,N48:N54,1))</f>
        <v>5</v>
      </c>
      <c r="U51" s="29">
        <f t="shared" si="7"/>
        <v>24</v>
      </c>
      <c r="V51" s="15">
        <f>RANK(U51,U48:U54)</f>
        <v>2</v>
      </c>
    </row>
    <row r="52" spans="1:22" ht="16.5" customHeight="1">
      <c r="A52" s="11" t="s">
        <v>98</v>
      </c>
      <c r="B52" s="15">
        <v>89</v>
      </c>
      <c r="C52" s="15">
        <v>85</v>
      </c>
      <c r="D52" s="15">
        <v>93</v>
      </c>
      <c r="E52" s="15">
        <v>87</v>
      </c>
      <c r="F52" s="15">
        <v>82</v>
      </c>
      <c r="G52" s="10">
        <f t="shared" si="8"/>
        <v>87.2</v>
      </c>
      <c r="H52" s="24"/>
      <c r="I52" s="24" t="str">
        <f>A40</f>
        <v>Queen Mary's GS B</v>
      </c>
      <c r="J52" s="48">
        <f>B47</f>
        <v>439</v>
      </c>
      <c r="K52" s="48">
        <f>C47</f>
        <v>419</v>
      </c>
      <c r="L52" s="48">
        <f>D47</f>
        <v>379</v>
      </c>
      <c r="M52" s="48">
        <f>E47</f>
        <v>411</v>
      </c>
      <c r="N52" s="48">
        <f>F47</f>
        <v>436</v>
      </c>
      <c r="O52" s="25" t="str">
        <f>A40</f>
        <v>Queen Mary's GS B</v>
      </c>
      <c r="P52" s="15">
        <f>IF(B47=0,0,RANK(J52,J48:J54,1))</f>
        <v>6</v>
      </c>
      <c r="Q52" s="15">
        <f>IF(C47=0,0,RANK(K52,K48:K54,1))</f>
        <v>1</v>
      </c>
      <c r="R52" s="15">
        <f>IF(D47=0,0,RANK(L52,L48:L54,1))</f>
        <v>1</v>
      </c>
      <c r="S52" s="15">
        <f>IF(E47=0,0,RANK(M52,M48:M54,1))</f>
        <v>1</v>
      </c>
      <c r="T52" s="15">
        <f>IF(F47=0,0,RANK(N52,N48:N54,1))</f>
        <v>3</v>
      </c>
      <c r="U52" s="29">
        <f t="shared" si="7"/>
        <v>12</v>
      </c>
      <c r="V52" s="15">
        <f>RANK(U52,U48:U54)</f>
        <v>7</v>
      </c>
    </row>
    <row r="53" spans="1:22" ht="16.5" customHeight="1">
      <c r="A53" s="11" t="s">
        <v>99</v>
      </c>
      <c r="B53" s="15">
        <v>92</v>
      </c>
      <c r="C53" s="15">
        <v>96</v>
      </c>
      <c r="D53" s="15">
        <v>95</v>
      </c>
      <c r="E53" s="15">
        <v>95</v>
      </c>
      <c r="F53" s="15">
        <v>94</v>
      </c>
      <c r="G53" s="10">
        <f t="shared" si="8"/>
        <v>94.4</v>
      </c>
      <c r="H53" s="24"/>
      <c r="I53" s="24" t="str">
        <f>A49</f>
        <v>Kings Canterbury A</v>
      </c>
      <c r="J53" s="48">
        <f>B56</f>
        <v>440</v>
      </c>
      <c r="K53" s="48">
        <f>C56</f>
        <v>440</v>
      </c>
      <c r="L53" s="48">
        <f>D56</f>
        <v>439</v>
      </c>
      <c r="M53" s="48">
        <f>E56</f>
        <v>441</v>
      </c>
      <c r="N53" s="48">
        <f>F56</f>
        <v>427</v>
      </c>
      <c r="O53" s="25" t="str">
        <f>A49</f>
        <v>Kings Canterbury A</v>
      </c>
      <c r="P53" s="15">
        <f>IF(B56=0,0,RANK(J53,J48:J54,1))</f>
        <v>7</v>
      </c>
      <c r="Q53" s="15">
        <f>IF(C56=0,0,RANK(K53,K48:K54,1))</f>
        <v>5</v>
      </c>
      <c r="R53" s="15">
        <f>IF(D56=0,0,RANK(L53,L48:L54,1))</f>
        <v>5</v>
      </c>
      <c r="S53" s="15">
        <f>IF(E56=0,0,RANK(M53,M48:M54,1))</f>
        <v>4</v>
      </c>
      <c r="T53" s="15">
        <f>IF(F56=0,0,RANK(N53,N48:N54,1))</f>
        <v>1</v>
      </c>
      <c r="U53" s="29">
        <f t="shared" si="7"/>
        <v>22</v>
      </c>
      <c r="V53" s="15">
        <f>RANK(U53,U48:U54)</f>
        <v>3</v>
      </c>
    </row>
    <row r="54" spans="1:22" ht="16.5" customHeight="1">
      <c r="A54" s="11" t="s">
        <v>100</v>
      </c>
      <c r="B54" s="15">
        <v>87</v>
      </c>
      <c r="C54" s="15">
        <v>87</v>
      </c>
      <c r="D54" s="15">
        <v>88</v>
      </c>
      <c r="E54" s="15">
        <v>85</v>
      </c>
      <c r="F54" s="15">
        <v>84</v>
      </c>
      <c r="G54" s="10">
        <f t="shared" si="8"/>
        <v>86.2</v>
      </c>
      <c r="H54" s="24"/>
      <c r="I54" s="24" t="str">
        <f>O4</f>
        <v>Dauntsey's B</v>
      </c>
      <c r="J54" s="49">
        <f>P11</f>
        <v>438</v>
      </c>
      <c r="K54" s="49">
        <f>Q11</f>
        <v>442</v>
      </c>
      <c r="L54" s="49">
        <f>R11</f>
        <v>437</v>
      </c>
      <c r="M54" s="49">
        <f>S11</f>
        <v>445</v>
      </c>
      <c r="N54" s="49">
        <f>T11</f>
        <v>450</v>
      </c>
      <c r="O54" s="25" t="str">
        <f>O4</f>
        <v>Dauntsey's B</v>
      </c>
      <c r="P54" s="15">
        <f>IF(P11=0,0,RANK(J54,J48:J54,1))</f>
        <v>5</v>
      </c>
      <c r="Q54" s="15">
        <f>IF(Q11=0,0,RANK(K54,K48:K54,1))</f>
        <v>6</v>
      </c>
      <c r="R54" s="15">
        <f>IF(R11=0,0,RANK(L54,L48:L54,1))</f>
        <v>3</v>
      </c>
      <c r="S54" s="15">
        <f>IF(S11=0,0,RANK(M54,M48:M54,1))</f>
        <v>6</v>
      </c>
      <c r="T54" s="15">
        <f>IF(T11=0,0,RANK(N54,N48:N54,1))</f>
        <v>6</v>
      </c>
      <c r="U54" s="29">
        <f t="shared" si="7"/>
        <v>26</v>
      </c>
      <c r="V54" s="15">
        <f>RANK(U54,U48:U54)</f>
        <v>1</v>
      </c>
    </row>
    <row r="55" spans="1:22" ht="16.5" customHeight="1">
      <c r="A55" s="41" t="s">
        <v>3</v>
      </c>
      <c r="B55" s="36">
        <f>SUM(B50:B54)</f>
        <v>440</v>
      </c>
      <c r="C55" s="36">
        <f>SUM(C50:C54)</f>
        <v>440</v>
      </c>
      <c r="D55" s="36">
        <f>SUM(D50:D54)</f>
        <v>439</v>
      </c>
      <c r="E55" s="36">
        <f>SUM(E50:E54)</f>
        <v>441</v>
      </c>
      <c r="F55" s="36">
        <f>SUM(F50:F54)</f>
        <v>427</v>
      </c>
      <c r="G55" s="12">
        <f t="shared" si="8"/>
        <v>437.4</v>
      </c>
      <c r="H55" s="24"/>
      <c r="I55" s="24"/>
      <c r="J55" s="49"/>
      <c r="K55" s="49"/>
      <c r="L55" s="49"/>
      <c r="M55" s="49"/>
      <c r="N55" s="49"/>
      <c r="O55" s="25"/>
      <c r="P55" s="15"/>
      <c r="Q55" s="15"/>
      <c r="R55" s="15"/>
      <c r="S55" s="15"/>
      <c r="T55" s="15"/>
      <c r="U55" s="29"/>
      <c r="V55" s="15"/>
    </row>
    <row r="56" spans="1:8" ht="16.5" customHeight="1">
      <c r="A56" s="41" t="s">
        <v>38</v>
      </c>
      <c r="B56" s="36">
        <f>IF(B55=0,0,B55+$P24)</f>
        <v>440</v>
      </c>
      <c r="C56" s="36">
        <f>IF(C55=0,0,C55+$P24)</f>
        <v>440</v>
      </c>
      <c r="D56" s="36">
        <f>IF(D55=0,0,D55+$P24)</f>
        <v>439</v>
      </c>
      <c r="E56" s="36">
        <f>IF(E55=0,0,E55+$P24)</f>
        <v>441</v>
      </c>
      <c r="F56" s="36">
        <f>IF(F55=0,0,F55+$P24)</f>
        <v>427</v>
      </c>
      <c r="G56" s="12">
        <f t="shared" si="8"/>
        <v>437.4</v>
      </c>
      <c r="H56" s="24"/>
    </row>
    <row r="57" spans="1:22" ht="16.5" customHeight="1">
      <c r="A57" s="20"/>
      <c r="B57" s="15"/>
      <c r="C57" s="36"/>
      <c r="D57" s="36"/>
      <c r="E57" s="41" t="s">
        <v>38</v>
      </c>
      <c r="F57" s="13">
        <f>SUM(B56:F56)</f>
        <v>2187</v>
      </c>
      <c r="H57" s="24"/>
      <c r="I57" s="24"/>
      <c r="O57" s="24"/>
      <c r="P57" s="24"/>
      <c r="Q57" s="24"/>
      <c r="R57" s="24"/>
      <c r="S57" s="24"/>
      <c r="T57" s="24"/>
      <c r="U57" s="24"/>
      <c r="V57" s="24"/>
    </row>
    <row r="58" spans="1:22" ht="16.5">
      <c r="A58" s="24"/>
      <c r="B58" s="24"/>
      <c r="C58" s="24"/>
      <c r="D58" s="24"/>
      <c r="E58" s="24"/>
      <c r="F58" s="24"/>
      <c r="G58" s="24"/>
      <c r="H58" s="24"/>
      <c r="I58" s="24"/>
      <c r="J58" s="30"/>
      <c r="K58" s="30"/>
      <c r="L58" s="30"/>
      <c r="M58" s="30"/>
      <c r="N58" s="30"/>
      <c r="O58" s="24"/>
      <c r="P58" s="24"/>
      <c r="Q58" s="24"/>
      <c r="R58" s="24"/>
      <c r="S58" s="24"/>
      <c r="T58" s="24"/>
      <c r="U58" s="24"/>
      <c r="V58" s="24"/>
    </row>
    <row r="59" spans="1:22" ht="18.75">
      <c r="A59" s="86" t="str">
        <f>A1</f>
        <v>BSSRA Autumn Term 2010  Section A - Division 5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</row>
    <row r="60" spans="1:22" ht="17.25" thickBot="1">
      <c r="A60" s="24"/>
      <c r="B60" s="24"/>
      <c r="C60" s="24"/>
      <c r="D60" s="24"/>
      <c r="E60" s="24"/>
      <c r="F60" s="24"/>
      <c r="G60" s="24"/>
      <c r="H60" s="24"/>
      <c r="I60" s="24"/>
      <c r="J60" s="30"/>
      <c r="K60" s="30"/>
      <c r="L60" s="30"/>
      <c r="M60" s="30"/>
      <c r="N60" s="30"/>
      <c r="O60" s="24"/>
      <c r="P60" s="24"/>
      <c r="Q60" s="24"/>
      <c r="R60" s="24"/>
      <c r="S60" s="24"/>
      <c r="T60" s="24"/>
      <c r="U60" s="24"/>
      <c r="V60" s="24"/>
    </row>
    <row r="61" spans="1:22" ht="18.75" thickTop="1">
      <c r="A61" s="65" t="s">
        <v>31</v>
      </c>
      <c r="B61" s="66" t="s">
        <v>32</v>
      </c>
      <c r="C61" s="66"/>
      <c r="D61" s="66"/>
      <c r="E61" s="66"/>
      <c r="F61" s="67"/>
      <c r="G61" s="68" t="s">
        <v>1</v>
      </c>
      <c r="H61" s="54"/>
      <c r="I61" s="54"/>
      <c r="J61" s="64"/>
      <c r="K61" s="64"/>
      <c r="L61" s="64"/>
      <c r="M61" s="64"/>
      <c r="N61" s="64"/>
      <c r="O61" s="65" t="s">
        <v>33</v>
      </c>
      <c r="P61" s="66" t="s">
        <v>32</v>
      </c>
      <c r="Q61" s="66"/>
      <c r="R61" s="66"/>
      <c r="S61" s="66"/>
      <c r="T61" s="67"/>
      <c r="U61" s="68" t="s">
        <v>1</v>
      </c>
      <c r="V61" s="24"/>
    </row>
    <row r="62" spans="1:22" ht="16.5">
      <c r="A62" s="69"/>
      <c r="B62" s="36">
        <v>1</v>
      </c>
      <c r="C62" s="36">
        <v>2</v>
      </c>
      <c r="D62" s="36">
        <v>3</v>
      </c>
      <c r="E62" s="36">
        <v>4</v>
      </c>
      <c r="F62" s="36">
        <v>5</v>
      </c>
      <c r="G62" s="16"/>
      <c r="H62" s="35"/>
      <c r="I62" s="35"/>
      <c r="J62" s="36"/>
      <c r="K62" s="36"/>
      <c r="L62" s="36"/>
      <c r="M62" s="36"/>
      <c r="N62" s="36"/>
      <c r="O62" s="69"/>
      <c r="P62" s="36">
        <v>1</v>
      </c>
      <c r="Q62" s="36">
        <v>2</v>
      </c>
      <c r="R62" s="36">
        <v>3</v>
      </c>
      <c r="S62" s="36">
        <v>4</v>
      </c>
      <c r="T62" s="36">
        <v>5</v>
      </c>
      <c r="U62" s="16"/>
      <c r="V62" s="24"/>
    </row>
    <row r="63" spans="1:22" ht="16.5">
      <c r="A63" s="77" t="s">
        <v>152</v>
      </c>
      <c r="B63" s="15">
        <v>69</v>
      </c>
      <c r="C63" s="15">
        <v>61</v>
      </c>
      <c r="D63" s="15">
        <v>63</v>
      </c>
      <c r="E63" s="15">
        <v>83</v>
      </c>
      <c r="F63" s="15">
        <v>71</v>
      </c>
      <c r="G63" s="82">
        <f aca="true" t="shared" si="9" ref="G63:G97">AVERAGE(B63:F63)</f>
        <v>69.4</v>
      </c>
      <c r="H63" s="35"/>
      <c r="I63" s="35"/>
      <c r="J63" s="36"/>
      <c r="K63" s="36"/>
      <c r="L63" s="36"/>
      <c r="M63" s="36"/>
      <c r="N63" s="36"/>
      <c r="O63" s="77" t="s">
        <v>163</v>
      </c>
      <c r="P63" s="15">
        <v>93</v>
      </c>
      <c r="Q63" s="15">
        <v>92</v>
      </c>
      <c r="R63" s="15">
        <v>95</v>
      </c>
      <c r="S63" s="15">
        <v>97</v>
      </c>
      <c r="T63" s="15">
        <v>98</v>
      </c>
      <c r="U63" s="82">
        <f aca="true" t="shared" si="10" ref="U63:U97">AVERAGE(P63:T63)</f>
        <v>95</v>
      </c>
      <c r="V63" s="24"/>
    </row>
    <row r="64" spans="1:22" ht="16.5">
      <c r="A64" s="77" t="s">
        <v>135</v>
      </c>
      <c r="B64" s="15">
        <v>84</v>
      </c>
      <c r="C64" s="15">
        <v>89</v>
      </c>
      <c r="D64" s="15">
        <v>91</v>
      </c>
      <c r="E64" s="15">
        <v>92</v>
      </c>
      <c r="F64" s="15">
        <v>91</v>
      </c>
      <c r="G64" s="82">
        <f t="shared" si="9"/>
        <v>89.4</v>
      </c>
      <c r="H64" s="54"/>
      <c r="I64" s="54"/>
      <c r="J64" s="64"/>
      <c r="K64" s="64"/>
      <c r="L64" s="64"/>
      <c r="M64" s="64"/>
      <c r="N64" s="64"/>
      <c r="O64" s="77" t="s">
        <v>99</v>
      </c>
      <c r="P64" s="15">
        <v>92</v>
      </c>
      <c r="Q64" s="15">
        <v>96</v>
      </c>
      <c r="R64" s="15">
        <v>95</v>
      </c>
      <c r="S64" s="15">
        <v>95</v>
      </c>
      <c r="T64" s="15">
        <v>94</v>
      </c>
      <c r="U64" s="82">
        <f t="shared" si="10"/>
        <v>94.4</v>
      </c>
      <c r="V64" s="24"/>
    </row>
    <row r="65" spans="1:22" ht="16.5">
      <c r="A65" s="77" t="s">
        <v>141</v>
      </c>
      <c r="B65" s="15">
        <v>82</v>
      </c>
      <c r="C65" s="15">
        <v>87</v>
      </c>
      <c r="D65" s="15">
        <v>89</v>
      </c>
      <c r="E65" s="15">
        <v>90</v>
      </c>
      <c r="F65" s="15">
        <v>94</v>
      </c>
      <c r="G65" s="82">
        <f t="shared" si="9"/>
        <v>88.4</v>
      </c>
      <c r="H65" s="54"/>
      <c r="I65" s="54"/>
      <c r="J65" s="64"/>
      <c r="K65" s="64"/>
      <c r="L65" s="64"/>
      <c r="M65" s="64"/>
      <c r="N65" s="64"/>
      <c r="O65" s="77" t="s">
        <v>90</v>
      </c>
      <c r="P65" s="15">
        <v>93</v>
      </c>
      <c r="Q65" s="15">
        <v>89</v>
      </c>
      <c r="R65" s="15">
        <v>93</v>
      </c>
      <c r="S65" s="15">
        <v>92</v>
      </c>
      <c r="T65" s="15">
        <v>95</v>
      </c>
      <c r="U65" s="82">
        <f t="shared" si="10"/>
        <v>92.4</v>
      </c>
      <c r="V65" s="24"/>
    </row>
    <row r="66" spans="1:22" ht="16.5">
      <c r="A66" s="77" t="s">
        <v>145</v>
      </c>
      <c r="B66" s="15">
        <v>79</v>
      </c>
      <c r="C66" s="15">
        <v>83</v>
      </c>
      <c r="D66" s="15">
        <v>77</v>
      </c>
      <c r="E66" s="15">
        <v>86</v>
      </c>
      <c r="F66" s="15">
        <v>82</v>
      </c>
      <c r="G66" s="82">
        <f t="shared" si="9"/>
        <v>81.4</v>
      </c>
      <c r="H66" s="54"/>
      <c r="I66" s="54"/>
      <c r="J66" s="64"/>
      <c r="K66" s="64"/>
      <c r="L66" s="64"/>
      <c r="M66" s="64"/>
      <c r="N66" s="64"/>
      <c r="O66" s="77" t="s">
        <v>112</v>
      </c>
      <c r="P66" s="15">
        <v>88</v>
      </c>
      <c r="Q66" s="15">
        <v>94</v>
      </c>
      <c r="R66" s="15">
        <v>89</v>
      </c>
      <c r="S66" s="15">
        <v>90</v>
      </c>
      <c r="T66" s="15">
        <v>88</v>
      </c>
      <c r="U66" s="82">
        <f t="shared" si="10"/>
        <v>89.8</v>
      </c>
      <c r="V66" s="24"/>
    </row>
    <row r="67" spans="1:22" ht="16.5">
      <c r="A67" s="77" t="s">
        <v>136</v>
      </c>
      <c r="B67" s="15">
        <v>90</v>
      </c>
      <c r="C67" s="15">
        <v>82</v>
      </c>
      <c r="D67" s="15">
        <v>81</v>
      </c>
      <c r="E67" s="15">
        <v>86</v>
      </c>
      <c r="F67" s="15">
        <v>91</v>
      </c>
      <c r="G67" s="82">
        <f t="shared" si="9"/>
        <v>86</v>
      </c>
      <c r="H67" s="54"/>
      <c r="I67" s="54"/>
      <c r="J67" s="64"/>
      <c r="K67" s="64"/>
      <c r="L67" s="64"/>
      <c r="M67" s="64"/>
      <c r="N67" s="64"/>
      <c r="O67" s="77" t="s">
        <v>86</v>
      </c>
      <c r="P67" s="15">
        <v>84</v>
      </c>
      <c r="Q67" s="15">
        <v>89</v>
      </c>
      <c r="R67" s="15">
        <v>91</v>
      </c>
      <c r="S67" s="15">
        <v>92</v>
      </c>
      <c r="T67" s="15">
        <v>91</v>
      </c>
      <c r="U67" s="82">
        <f t="shared" si="10"/>
        <v>89.4</v>
      </c>
      <c r="V67" s="24"/>
    </row>
    <row r="68" spans="1:22" ht="16.5">
      <c r="A68" s="77" t="s">
        <v>131</v>
      </c>
      <c r="B68" s="15">
        <v>90</v>
      </c>
      <c r="C68" s="15">
        <v>92</v>
      </c>
      <c r="D68" s="15">
        <v>87</v>
      </c>
      <c r="E68" s="15">
        <v>91</v>
      </c>
      <c r="F68" s="15">
        <v>87</v>
      </c>
      <c r="G68" s="82">
        <f t="shared" si="9"/>
        <v>89.4</v>
      </c>
      <c r="H68" s="54"/>
      <c r="I68" s="54"/>
      <c r="J68" s="64"/>
      <c r="K68" s="64"/>
      <c r="L68" s="64"/>
      <c r="M68" s="64"/>
      <c r="N68" s="64"/>
      <c r="O68" s="77" t="s">
        <v>164</v>
      </c>
      <c r="P68" s="15">
        <v>90</v>
      </c>
      <c r="Q68" s="15">
        <v>92</v>
      </c>
      <c r="R68" s="15">
        <v>87</v>
      </c>
      <c r="S68" s="15">
        <v>91</v>
      </c>
      <c r="T68" s="15">
        <v>87</v>
      </c>
      <c r="U68" s="82">
        <f t="shared" si="10"/>
        <v>89.4</v>
      </c>
      <c r="V68" s="24"/>
    </row>
    <row r="69" spans="1:22" ht="16.5">
      <c r="A69" s="77" t="s">
        <v>153</v>
      </c>
      <c r="B69" s="15">
        <v>77</v>
      </c>
      <c r="C69" s="15">
        <v>84</v>
      </c>
      <c r="D69" s="15">
        <v>74</v>
      </c>
      <c r="E69" s="15">
        <v>85</v>
      </c>
      <c r="F69" s="15">
        <v>71</v>
      </c>
      <c r="G69" s="82">
        <f t="shared" si="9"/>
        <v>78.2</v>
      </c>
      <c r="H69" s="54"/>
      <c r="I69" s="54"/>
      <c r="J69" s="64"/>
      <c r="K69" s="64"/>
      <c r="L69" s="64"/>
      <c r="M69" s="64"/>
      <c r="N69" s="64"/>
      <c r="O69" s="77" t="s">
        <v>88</v>
      </c>
      <c r="P69" s="15">
        <v>89</v>
      </c>
      <c r="Q69" s="15">
        <v>93</v>
      </c>
      <c r="R69" s="15">
        <v>87</v>
      </c>
      <c r="S69" s="15">
        <v>94</v>
      </c>
      <c r="T69" s="15">
        <v>84</v>
      </c>
      <c r="U69" s="82">
        <f t="shared" si="10"/>
        <v>89.4</v>
      </c>
      <c r="V69" s="24"/>
    </row>
    <row r="70" spans="1:22" ht="16.5">
      <c r="A70" s="77" t="s">
        <v>150</v>
      </c>
      <c r="B70" s="15">
        <v>73</v>
      </c>
      <c r="C70" s="15">
        <v>77</v>
      </c>
      <c r="D70" s="15">
        <v>77</v>
      </c>
      <c r="E70" s="15">
        <v>75</v>
      </c>
      <c r="F70" s="15">
        <v>76</v>
      </c>
      <c r="G70" s="82">
        <f t="shared" si="9"/>
        <v>75.6</v>
      </c>
      <c r="H70" s="54"/>
      <c r="I70" s="54"/>
      <c r="J70" s="64"/>
      <c r="K70" s="64"/>
      <c r="L70" s="64"/>
      <c r="M70" s="64"/>
      <c r="N70" s="64"/>
      <c r="O70" s="77" t="s">
        <v>169</v>
      </c>
      <c r="P70" s="15">
        <v>82</v>
      </c>
      <c r="Q70" s="15">
        <v>87</v>
      </c>
      <c r="R70" s="15">
        <v>89</v>
      </c>
      <c r="S70" s="15">
        <v>90</v>
      </c>
      <c r="T70" s="15">
        <v>94</v>
      </c>
      <c r="U70" s="82">
        <f t="shared" si="10"/>
        <v>88.4</v>
      </c>
      <c r="V70" s="24"/>
    </row>
    <row r="71" spans="1:22" ht="16.5">
      <c r="A71" s="77" t="s">
        <v>137</v>
      </c>
      <c r="B71" s="15">
        <v>82</v>
      </c>
      <c r="C71" s="15">
        <v>89</v>
      </c>
      <c r="D71" s="15">
        <v>85</v>
      </c>
      <c r="E71" s="15">
        <v>81</v>
      </c>
      <c r="F71" s="15">
        <v>89</v>
      </c>
      <c r="G71" s="82">
        <f t="shared" si="9"/>
        <v>85.2</v>
      </c>
      <c r="H71" s="54"/>
      <c r="I71" s="54"/>
      <c r="J71" s="64"/>
      <c r="K71" s="64"/>
      <c r="L71" s="64"/>
      <c r="M71" s="64"/>
      <c r="N71" s="64"/>
      <c r="O71" s="77" t="s">
        <v>96</v>
      </c>
      <c r="P71" s="15">
        <v>96</v>
      </c>
      <c r="Q71" s="15">
        <v>89</v>
      </c>
      <c r="R71" s="15">
        <v>88</v>
      </c>
      <c r="S71" s="15">
        <v>85</v>
      </c>
      <c r="T71" s="15">
        <v>81</v>
      </c>
      <c r="U71" s="82">
        <f t="shared" si="10"/>
        <v>87.8</v>
      </c>
      <c r="V71" s="24"/>
    </row>
    <row r="72" spans="1:22" ht="16.5">
      <c r="A72" s="77" t="s">
        <v>157</v>
      </c>
      <c r="B72" s="15">
        <v>84</v>
      </c>
      <c r="C72" s="15">
        <v>69</v>
      </c>
      <c r="D72" s="15">
        <v>63</v>
      </c>
      <c r="E72" s="15">
        <v>79</v>
      </c>
      <c r="F72" s="15">
        <v>78</v>
      </c>
      <c r="G72" s="82">
        <f t="shared" si="9"/>
        <v>74.6</v>
      </c>
      <c r="H72" s="54"/>
      <c r="I72" s="54"/>
      <c r="J72" s="64"/>
      <c r="K72" s="64"/>
      <c r="L72" s="64"/>
      <c r="M72" s="64"/>
      <c r="N72" s="64"/>
      <c r="O72" s="77" t="s">
        <v>168</v>
      </c>
      <c r="P72" s="15">
        <v>89</v>
      </c>
      <c r="Q72" s="15">
        <v>87</v>
      </c>
      <c r="R72" s="15">
        <v>83</v>
      </c>
      <c r="S72" s="15">
        <v>90</v>
      </c>
      <c r="T72" s="15">
        <v>89</v>
      </c>
      <c r="U72" s="82">
        <f t="shared" si="10"/>
        <v>87.6</v>
      </c>
      <c r="V72" s="24"/>
    </row>
    <row r="73" spans="1:22" ht="16.5">
      <c r="A73" s="77" t="s">
        <v>159</v>
      </c>
      <c r="B73" s="15">
        <v>76</v>
      </c>
      <c r="C73" s="15" t="s">
        <v>180</v>
      </c>
      <c r="D73" s="15">
        <v>75</v>
      </c>
      <c r="E73" s="15">
        <v>89</v>
      </c>
      <c r="F73" s="15">
        <v>86</v>
      </c>
      <c r="G73" s="82">
        <f t="shared" si="9"/>
        <v>81.5</v>
      </c>
      <c r="H73" s="54"/>
      <c r="I73" s="54"/>
      <c r="J73" s="64"/>
      <c r="K73" s="64"/>
      <c r="L73" s="64"/>
      <c r="M73" s="64"/>
      <c r="N73" s="64"/>
      <c r="O73" s="77" t="s">
        <v>111</v>
      </c>
      <c r="P73" s="15">
        <v>91</v>
      </c>
      <c r="Q73" s="15">
        <v>90</v>
      </c>
      <c r="R73" s="15">
        <v>88</v>
      </c>
      <c r="S73" s="15">
        <v>81</v>
      </c>
      <c r="T73" s="15">
        <v>88</v>
      </c>
      <c r="U73" s="82">
        <f t="shared" si="10"/>
        <v>87.6</v>
      </c>
      <c r="V73" s="24"/>
    </row>
    <row r="74" spans="1:22" ht="16.5">
      <c r="A74" s="77" t="s">
        <v>155</v>
      </c>
      <c r="B74" s="15">
        <v>76</v>
      </c>
      <c r="C74" s="15">
        <v>82</v>
      </c>
      <c r="D74" s="15">
        <v>62</v>
      </c>
      <c r="E74" s="15">
        <v>63</v>
      </c>
      <c r="F74" s="15">
        <v>89</v>
      </c>
      <c r="G74" s="82">
        <f t="shared" si="9"/>
        <v>74.4</v>
      </c>
      <c r="H74" s="54"/>
      <c r="I74" s="54"/>
      <c r="J74" s="64"/>
      <c r="K74" s="64"/>
      <c r="L74" s="64"/>
      <c r="M74" s="64"/>
      <c r="N74" s="64"/>
      <c r="O74" s="77" t="s">
        <v>165</v>
      </c>
      <c r="P74" s="15">
        <v>86</v>
      </c>
      <c r="Q74" s="15">
        <v>90</v>
      </c>
      <c r="R74" s="15">
        <v>90</v>
      </c>
      <c r="S74" s="15">
        <v>84</v>
      </c>
      <c r="T74" s="15">
        <v>87</v>
      </c>
      <c r="U74" s="82">
        <f t="shared" si="10"/>
        <v>87.4</v>
      </c>
      <c r="V74" s="24"/>
    </row>
    <row r="75" spans="1:22" ht="16.5">
      <c r="A75" s="77" t="s">
        <v>134</v>
      </c>
      <c r="B75" s="15">
        <v>89</v>
      </c>
      <c r="C75" s="15">
        <v>93</v>
      </c>
      <c r="D75" s="15">
        <v>87</v>
      </c>
      <c r="E75" s="15">
        <v>94</v>
      </c>
      <c r="F75" s="15">
        <v>84</v>
      </c>
      <c r="G75" s="82">
        <f t="shared" si="9"/>
        <v>89.4</v>
      </c>
      <c r="H75" s="54"/>
      <c r="I75" s="54"/>
      <c r="J75" s="64"/>
      <c r="K75" s="64"/>
      <c r="L75" s="64"/>
      <c r="M75" s="64"/>
      <c r="N75" s="64"/>
      <c r="O75" s="77" t="s">
        <v>166</v>
      </c>
      <c r="P75" s="15">
        <v>89</v>
      </c>
      <c r="Q75" s="15">
        <v>89</v>
      </c>
      <c r="R75" s="15">
        <v>88</v>
      </c>
      <c r="S75" s="15">
        <v>80</v>
      </c>
      <c r="T75" s="15">
        <v>90</v>
      </c>
      <c r="U75" s="82">
        <f t="shared" si="10"/>
        <v>87.2</v>
      </c>
      <c r="V75" s="24"/>
    </row>
    <row r="76" spans="1:22" ht="16.5">
      <c r="A76" s="77" t="s">
        <v>129</v>
      </c>
      <c r="B76" s="15">
        <v>85</v>
      </c>
      <c r="C76" s="15">
        <v>80</v>
      </c>
      <c r="D76" s="15">
        <v>89</v>
      </c>
      <c r="E76" s="15">
        <v>88</v>
      </c>
      <c r="F76" s="80">
        <v>79</v>
      </c>
      <c r="G76" s="82">
        <f t="shared" si="9"/>
        <v>84.2</v>
      </c>
      <c r="H76" s="54"/>
      <c r="I76" s="54"/>
      <c r="J76" s="64"/>
      <c r="K76" s="64"/>
      <c r="L76" s="64"/>
      <c r="M76" s="64"/>
      <c r="N76" s="64"/>
      <c r="O76" s="77" t="s">
        <v>98</v>
      </c>
      <c r="P76" s="15">
        <v>89</v>
      </c>
      <c r="Q76" s="15">
        <v>85</v>
      </c>
      <c r="R76" s="15">
        <v>93</v>
      </c>
      <c r="S76" s="15">
        <v>87</v>
      </c>
      <c r="T76" s="15">
        <v>82</v>
      </c>
      <c r="U76" s="82">
        <f t="shared" si="10"/>
        <v>87.2</v>
      </c>
      <c r="V76" s="24"/>
    </row>
    <row r="77" spans="1:22" ht="16.5">
      <c r="A77" s="77" t="s">
        <v>144</v>
      </c>
      <c r="B77" s="15">
        <v>83</v>
      </c>
      <c r="C77" s="15">
        <v>83</v>
      </c>
      <c r="D77" s="15">
        <v>76</v>
      </c>
      <c r="E77" s="15">
        <v>85</v>
      </c>
      <c r="F77" s="15">
        <v>84</v>
      </c>
      <c r="G77" s="82">
        <f t="shared" si="9"/>
        <v>82.2</v>
      </c>
      <c r="H77" s="54"/>
      <c r="I77" s="54"/>
      <c r="J77" s="64"/>
      <c r="K77" s="64"/>
      <c r="L77" s="64"/>
      <c r="M77" s="64"/>
      <c r="N77" s="64"/>
      <c r="O77" s="77" t="s">
        <v>167</v>
      </c>
      <c r="P77" s="15">
        <v>86</v>
      </c>
      <c r="Q77" s="15">
        <v>89</v>
      </c>
      <c r="R77" s="15">
        <v>85</v>
      </c>
      <c r="S77" s="15">
        <v>87</v>
      </c>
      <c r="T77" s="15">
        <v>88</v>
      </c>
      <c r="U77" s="82">
        <f t="shared" si="10"/>
        <v>87</v>
      </c>
      <c r="V77" s="24"/>
    </row>
    <row r="78" spans="1:22" ht="16.5">
      <c r="A78" s="77" t="s">
        <v>138</v>
      </c>
      <c r="B78" s="15">
        <v>93</v>
      </c>
      <c r="C78" s="15">
        <v>89</v>
      </c>
      <c r="D78" s="15">
        <v>93</v>
      </c>
      <c r="E78" s="15">
        <v>92</v>
      </c>
      <c r="F78" s="15">
        <v>95</v>
      </c>
      <c r="G78" s="82">
        <f t="shared" si="9"/>
        <v>92.4</v>
      </c>
      <c r="H78" s="54"/>
      <c r="I78" s="54"/>
      <c r="J78" s="64"/>
      <c r="K78" s="64"/>
      <c r="L78" s="64"/>
      <c r="M78" s="64"/>
      <c r="N78" s="64"/>
      <c r="O78" s="77" t="s">
        <v>100</v>
      </c>
      <c r="P78" s="15">
        <v>87</v>
      </c>
      <c r="Q78" s="15">
        <v>87</v>
      </c>
      <c r="R78" s="15">
        <v>88</v>
      </c>
      <c r="S78" s="15">
        <v>85</v>
      </c>
      <c r="T78" s="15">
        <v>84</v>
      </c>
      <c r="U78" s="82">
        <f t="shared" si="10"/>
        <v>86.2</v>
      </c>
      <c r="V78" s="24"/>
    </row>
    <row r="79" spans="1:22" ht="16.5">
      <c r="A79" s="77" t="s">
        <v>160</v>
      </c>
      <c r="B79" s="15">
        <v>89</v>
      </c>
      <c r="C79" s="15">
        <v>85</v>
      </c>
      <c r="D79" s="15">
        <v>93</v>
      </c>
      <c r="E79" s="15">
        <v>87</v>
      </c>
      <c r="F79" s="15">
        <v>82</v>
      </c>
      <c r="G79" s="82">
        <f t="shared" si="9"/>
        <v>87.2</v>
      </c>
      <c r="I79" s="54"/>
      <c r="J79" s="64"/>
      <c r="K79" s="64"/>
      <c r="L79" s="64"/>
      <c r="M79" s="64"/>
      <c r="N79" s="64"/>
      <c r="O79" s="77" t="s">
        <v>87</v>
      </c>
      <c r="P79" s="15">
        <v>90</v>
      </c>
      <c r="Q79" s="15">
        <v>82</v>
      </c>
      <c r="R79" s="15">
        <v>81</v>
      </c>
      <c r="S79" s="15">
        <v>86</v>
      </c>
      <c r="T79" s="15">
        <v>91</v>
      </c>
      <c r="U79" s="82">
        <f t="shared" si="10"/>
        <v>86</v>
      </c>
      <c r="V79" s="24"/>
    </row>
    <row r="80" spans="1:22" ht="16.5">
      <c r="A80" s="77" t="s">
        <v>156</v>
      </c>
      <c r="B80" s="15">
        <v>85</v>
      </c>
      <c r="C80" s="15">
        <v>83</v>
      </c>
      <c r="D80" s="15">
        <v>68</v>
      </c>
      <c r="E80" s="15">
        <v>88</v>
      </c>
      <c r="F80" s="15">
        <v>81</v>
      </c>
      <c r="G80" s="82">
        <f t="shared" si="9"/>
        <v>81</v>
      </c>
      <c r="O80" s="77" t="s">
        <v>89</v>
      </c>
      <c r="P80" s="15">
        <v>82</v>
      </c>
      <c r="Q80" s="15">
        <v>89</v>
      </c>
      <c r="R80" s="15">
        <v>85</v>
      </c>
      <c r="S80" s="15">
        <v>81</v>
      </c>
      <c r="T80" s="15">
        <v>89</v>
      </c>
      <c r="U80" s="82">
        <f t="shared" si="10"/>
        <v>85.2</v>
      </c>
      <c r="V80" s="24"/>
    </row>
    <row r="81" spans="1:22" ht="16.5">
      <c r="A81" s="77" t="s">
        <v>154</v>
      </c>
      <c r="B81" s="15">
        <v>72</v>
      </c>
      <c r="C81" s="15">
        <v>56</v>
      </c>
      <c r="D81" s="15">
        <v>67</v>
      </c>
      <c r="E81" s="15">
        <v>51</v>
      </c>
      <c r="F81" s="15">
        <v>72</v>
      </c>
      <c r="G81" s="82">
        <f t="shared" si="9"/>
        <v>63.6</v>
      </c>
      <c r="O81" s="77" t="s">
        <v>170</v>
      </c>
      <c r="P81" s="15">
        <v>84</v>
      </c>
      <c r="Q81" s="15">
        <v>84</v>
      </c>
      <c r="R81" s="15">
        <v>88</v>
      </c>
      <c r="S81" s="15">
        <v>84</v>
      </c>
      <c r="T81" s="15">
        <v>85</v>
      </c>
      <c r="U81" s="82">
        <f t="shared" si="10"/>
        <v>85</v>
      </c>
      <c r="V81" s="24"/>
    </row>
    <row r="82" spans="1:22" ht="16.5">
      <c r="A82" s="77" t="s">
        <v>161</v>
      </c>
      <c r="B82" s="15">
        <v>92</v>
      </c>
      <c r="C82" s="15">
        <v>96</v>
      </c>
      <c r="D82" s="15">
        <v>95</v>
      </c>
      <c r="E82" s="15">
        <v>95</v>
      </c>
      <c r="F82" s="15">
        <v>94</v>
      </c>
      <c r="G82" s="82">
        <f t="shared" si="9"/>
        <v>94.4</v>
      </c>
      <c r="O82" s="77" t="s">
        <v>171</v>
      </c>
      <c r="P82" s="15">
        <v>85</v>
      </c>
      <c r="Q82" s="15">
        <v>80</v>
      </c>
      <c r="R82" s="15">
        <v>89</v>
      </c>
      <c r="S82" s="15">
        <v>88</v>
      </c>
      <c r="T82" s="80">
        <v>79</v>
      </c>
      <c r="U82" s="82">
        <f t="shared" si="10"/>
        <v>84.2</v>
      </c>
      <c r="V82" s="24"/>
    </row>
    <row r="83" spans="1:22" ht="16.5">
      <c r="A83" s="77" t="s">
        <v>139</v>
      </c>
      <c r="B83" s="15">
        <v>86</v>
      </c>
      <c r="C83" s="15">
        <v>90</v>
      </c>
      <c r="D83" s="15">
        <v>90</v>
      </c>
      <c r="E83" s="15">
        <v>84</v>
      </c>
      <c r="F83" s="15">
        <v>87</v>
      </c>
      <c r="G83" s="82">
        <f t="shared" si="9"/>
        <v>87.4</v>
      </c>
      <c r="H83" s="35"/>
      <c r="O83" s="77" t="s">
        <v>173</v>
      </c>
      <c r="P83" s="15">
        <v>81</v>
      </c>
      <c r="Q83" s="15">
        <v>84</v>
      </c>
      <c r="R83" s="15">
        <v>85</v>
      </c>
      <c r="S83" s="15">
        <v>83</v>
      </c>
      <c r="T83" s="15">
        <v>80</v>
      </c>
      <c r="U83" s="82">
        <f t="shared" si="10"/>
        <v>82.6</v>
      </c>
      <c r="V83" s="24"/>
    </row>
    <row r="84" spans="1:22" ht="16.5">
      <c r="A84" s="77" t="s">
        <v>149</v>
      </c>
      <c r="B84" s="15">
        <v>93</v>
      </c>
      <c r="C84" s="15">
        <v>92</v>
      </c>
      <c r="D84" s="15">
        <v>95</v>
      </c>
      <c r="E84" s="15">
        <v>97</v>
      </c>
      <c r="F84" s="15">
        <v>98</v>
      </c>
      <c r="G84" s="82">
        <f t="shared" si="9"/>
        <v>95</v>
      </c>
      <c r="O84" s="77" t="s">
        <v>174</v>
      </c>
      <c r="P84" s="15">
        <v>83</v>
      </c>
      <c r="Q84" s="15">
        <v>83</v>
      </c>
      <c r="R84" s="15">
        <v>76</v>
      </c>
      <c r="S84" s="15">
        <v>85</v>
      </c>
      <c r="T84" s="15">
        <v>84</v>
      </c>
      <c r="U84" s="82">
        <f t="shared" si="10"/>
        <v>82.2</v>
      </c>
      <c r="V84" s="24"/>
    </row>
    <row r="85" spans="1:22" ht="16.5">
      <c r="A85" s="69" t="s">
        <v>162</v>
      </c>
      <c r="B85" s="15">
        <v>87</v>
      </c>
      <c r="C85" s="15">
        <v>87</v>
      </c>
      <c r="D85" s="15">
        <v>88</v>
      </c>
      <c r="E85" s="15">
        <v>85</v>
      </c>
      <c r="F85" s="15">
        <v>84</v>
      </c>
      <c r="G85" s="82">
        <f t="shared" si="9"/>
        <v>86.2</v>
      </c>
      <c r="O85" s="77" t="s">
        <v>172</v>
      </c>
      <c r="P85" s="15">
        <v>80</v>
      </c>
      <c r="Q85" s="15">
        <v>82</v>
      </c>
      <c r="R85" s="15">
        <v>88</v>
      </c>
      <c r="S85" s="15">
        <v>80</v>
      </c>
      <c r="T85" s="15">
        <v>80</v>
      </c>
      <c r="U85" s="82">
        <f t="shared" si="10"/>
        <v>82</v>
      </c>
      <c r="V85" s="24"/>
    </row>
    <row r="86" spans="1:22" ht="16.5">
      <c r="A86" s="77" t="s">
        <v>132</v>
      </c>
      <c r="B86" s="15">
        <v>89</v>
      </c>
      <c r="C86" s="15">
        <v>87</v>
      </c>
      <c r="D86" s="15">
        <v>83</v>
      </c>
      <c r="E86" s="15">
        <v>90</v>
      </c>
      <c r="F86" s="15">
        <v>89</v>
      </c>
      <c r="G86" s="82">
        <f t="shared" si="9"/>
        <v>87.6</v>
      </c>
      <c r="O86" s="77" t="s">
        <v>97</v>
      </c>
      <c r="P86" s="15">
        <v>76</v>
      </c>
      <c r="Q86" s="15" t="s">
        <v>180</v>
      </c>
      <c r="R86" s="15">
        <v>75</v>
      </c>
      <c r="S86" s="15">
        <v>89</v>
      </c>
      <c r="T86" s="15">
        <v>86</v>
      </c>
      <c r="U86" s="82">
        <f t="shared" si="10"/>
        <v>81.5</v>
      </c>
      <c r="V86" s="24"/>
    </row>
    <row r="87" spans="1:22" ht="16.5">
      <c r="A87" s="77" t="s">
        <v>140</v>
      </c>
      <c r="B87" s="15">
        <v>84</v>
      </c>
      <c r="C87" s="15">
        <v>84</v>
      </c>
      <c r="D87" s="15">
        <v>88</v>
      </c>
      <c r="E87" s="15">
        <v>84</v>
      </c>
      <c r="F87" s="15">
        <v>85</v>
      </c>
      <c r="G87" s="82">
        <f t="shared" si="9"/>
        <v>85</v>
      </c>
      <c r="O87" s="77" t="s">
        <v>175</v>
      </c>
      <c r="P87" s="15">
        <v>79</v>
      </c>
      <c r="Q87" s="15">
        <v>83</v>
      </c>
      <c r="R87" s="15">
        <v>77</v>
      </c>
      <c r="S87" s="15">
        <v>86</v>
      </c>
      <c r="T87" s="15">
        <v>82</v>
      </c>
      <c r="U87" s="82">
        <f t="shared" si="10"/>
        <v>81.4</v>
      </c>
      <c r="V87" s="24"/>
    </row>
    <row r="88" spans="1:22" ht="16.5">
      <c r="A88" s="77" t="s">
        <v>146</v>
      </c>
      <c r="B88" s="15">
        <v>86</v>
      </c>
      <c r="C88" s="15">
        <v>89</v>
      </c>
      <c r="D88" s="15">
        <v>85</v>
      </c>
      <c r="E88" s="15">
        <v>87</v>
      </c>
      <c r="F88" s="15">
        <v>88</v>
      </c>
      <c r="G88" s="82">
        <f t="shared" si="9"/>
        <v>87</v>
      </c>
      <c r="H88" s="1"/>
      <c r="I88" s="1"/>
      <c r="J88" s="7"/>
      <c r="K88" s="7"/>
      <c r="L88" s="7"/>
      <c r="M88" s="7"/>
      <c r="N88" s="7"/>
      <c r="O88" s="77" t="s">
        <v>94</v>
      </c>
      <c r="P88" s="15">
        <v>85</v>
      </c>
      <c r="Q88" s="15">
        <v>83</v>
      </c>
      <c r="R88" s="15">
        <v>68</v>
      </c>
      <c r="S88" s="15">
        <v>88</v>
      </c>
      <c r="T88" s="15">
        <v>81</v>
      </c>
      <c r="U88" s="82">
        <f t="shared" si="10"/>
        <v>81</v>
      </c>
      <c r="V88" s="24"/>
    </row>
    <row r="89" spans="1:22" ht="16.5">
      <c r="A89" s="77" t="s">
        <v>130</v>
      </c>
      <c r="B89" s="15">
        <v>89</v>
      </c>
      <c r="C89" s="15">
        <v>89</v>
      </c>
      <c r="D89" s="15">
        <v>88</v>
      </c>
      <c r="E89" s="15">
        <v>80</v>
      </c>
      <c r="F89" s="15">
        <v>90</v>
      </c>
      <c r="G89" s="82">
        <f t="shared" si="9"/>
        <v>87.2</v>
      </c>
      <c r="H89" s="1"/>
      <c r="I89" s="1"/>
      <c r="J89" s="7"/>
      <c r="K89" s="7"/>
      <c r="L89" s="7"/>
      <c r="M89" s="7"/>
      <c r="N89" s="7"/>
      <c r="O89" s="77" t="s">
        <v>182</v>
      </c>
      <c r="P89" s="15">
        <v>79</v>
      </c>
      <c r="Q89" s="15">
        <v>75</v>
      </c>
      <c r="R89" s="15">
        <v>87</v>
      </c>
      <c r="S89" s="15">
        <v>81</v>
      </c>
      <c r="T89" s="15">
        <v>79</v>
      </c>
      <c r="U89" s="82">
        <f t="shared" si="10"/>
        <v>80.2</v>
      </c>
      <c r="V89" s="24"/>
    </row>
    <row r="90" spans="1:22" ht="16.5">
      <c r="A90" s="77" t="s">
        <v>151</v>
      </c>
      <c r="B90" s="15">
        <v>81</v>
      </c>
      <c r="C90" s="15">
        <v>84</v>
      </c>
      <c r="D90" s="15">
        <v>85</v>
      </c>
      <c r="E90" s="15">
        <v>83</v>
      </c>
      <c r="F90" s="15">
        <v>80</v>
      </c>
      <c r="G90" s="82">
        <f t="shared" si="9"/>
        <v>82.6</v>
      </c>
      <c r="H90" s="1"/>
      <c r="I90" s="1"/>
      <c r="J90" s="7"/>
      <c r="K90" s="7"/>
      <c r="L90" s="7"/>
      <c r="M90" s="7"/>
      <c r="N90" s="7"/>
      <c r="O90" s="77" t="s">
        <v>176</v>
      </c>
      <c r="P90" s="15">
        <v>77</v>
      </c>
      <c r="Q90" s="15">
        <v>78</v>
      </c>
      <c r="R90" s="15">
        <v>77</v>
      </c>
      <c r="S90" s="15">
        <v>77</v>
      </c>
      <c r="T90" s="15">
        <v>86</v>
      </c>
      <c r="U90" s="82">
        <f t="shared" si="10"/>
        <v>79</v>
      </c>
      <c r="V90" s="24"/>
    </row>
    <row r="91" spans="1:21" ht="16.5">
      <c r="A91" s="77" t="s">
        <v>147</v>
      </c>
      <c r="B91" s="15">
        <v>77</v>
      </c>
      <c r="C91" s="15">
        <v>78</v>
      </c>
      <c r="D91" s="15">
        <v>77</v>
      </c>
      <c r="E91" s="15">
        <v>77</v>
      </c>
      <c r="F91" s="15">
        <v>86</v>
      </c>
      <c r="G91" s="82">
        <f t="shared" si="9"/>
        <v>79</v>
      </c>
      <c r="H91" s="1"/>
      <c r="I91" s="1"/>
      <c r="J91" s="7"/>
      <c r="K91" s="7"/>
      <c r="L91" s="7"/>
      <c r="M91" s="7"/>
      <c r="N91" s="7"/>
      <c r="O91" s="77" t="s">
        <v>91</v>
      </c>
      <c r="P91" s="15">
        <v>77</v>
      </c>
      <c r="Q91" s="15">
        <v>84</v>
      </c>
      <c r="R91" s="15">
        <v>74</v>
      </c>
      <c r="S91" s="15">
        <v>85</v>
      </c>
      <c r="T91" s="15">
        <v>71</v>
      </c>
      <c r="U91" s="82">
        <f t="shared" si="10"/>
        <v>78.2</v>
      </c>
    </row>
    <row r="92" spans="1:21" ht="16.5">
      <c r="A92" s="77" t="s">
        <v>181</v>
      </c>
      <c r="B92" s="15">
        <v>79</v>
      </c>
      <c r="C92" s="15">
        <v>75</v>
      </c>
      <c r="D92" s="15">
        <v>87</v>
      </c>
      <c r="E92" s="15">
        <v>81</v>
      </c>
      <c r="F92" s="15">
        <v>79</v>
      </c>
      <c r="G92" s="82">
        <f t="shared" si="9"/>
        <v>80.2</v>
      </c>
      <c r="H92" s="1"/>
      <c r="I92" s="1"/>
      <c r="J92" s="7"/>
      <c r="K92" s="7"/>
      <c r="L92" s="7"/>
      <c r="M92" s="7"/>
      <c r="N92" s="7"/>
      <c r="O92" s="77" t="s">
        <v>121</v>
      </c>
      <c r="P92" s="15">
        <v>73</v>
      </c>
      <c r="Q92" s="15">
        <v>77</v>
      </c>
      <c r="R92" s="15">
        <v>77</v>
      </c>
      <c r="S92" s="15">
        <v>75</v>
      </c>
      <c r="T92" s="15">
        <v>76</v>
      </c>
      <c r="U92" s="82">
        <f t="shared" si="10"/>
        <v>75.6</v>
      </c>
    </row>
    <row r="93" spans="1:21" ht="16.5">
      <c r="A93" s="77" t="s">
        <v>133</v>
      </c>
      <c r="B93" s="15">
        <v>80</v>
      </c>
      <c r="C93" s="15">
        <v>82</v>
      </c>
      <c r="D93" s="15">
        <v>88</v>
      </c>
      <c r="E93" s="15">
        <v>80</v>
      </c>
      <c r="F93" s="15">
        <v>80</v>
      </c>
      <c r="G93" s="82">
        <f t="shared" si="9"/>
        <v>82</v>
      </c>
      <c r="O93" s="77" t="s">
        <v>95</v>
      </c>
      <c r="P93" s="15">
        <v>84</v>
      </c>
      <c r="Q93" s="15">
        <v>69</v>
      </c>
      <c r="R93" s="15">
        <v>63</v>
      </c>
      <c r="S93" s="15">
        <v>79</v>
      </c>
      <c r="T93" s="15">
        <v>78</v>
      </c>
      <c r="U93" s="82">
        <f t="shared" si="10"/>
        <v>74.6</v>
      </c>
    </row>
    <row r="94" spans="1:21" ht="16.5">
      <c r="A94" s="77" t="s">
        <v>158</v>
      </c>
      <c r="B94" s="15">
        <v>96</v>
      </c>
      <c r="C94" s="15">
        <v>89</v>
      </c>
      <c r="D94" s="15">
        <v>88</v>
      </c>
      <c r="E94" s="15">
        <v>85</v>
      </c>
      <c r="F94" s="15">
        <v>81</v>
      </c>
      <c r="G94" s="82">
        <f t="shared" si="9"/>
        <v>87.8</v>
      </c>
      <c r="O94" s="77" t="s">
        <v>93</v>
      </c>
      <c r="P94" s="15">
        <v>76</v>
      </c>
      <c r="Q94" s="15">
        <v>82</v>
      </c>
      <c r="R94" s="15">
        <v>62</v>
      </c>
      <c r="S94" s="15">
        <v>63</v>
      </c>
      <c r="T94" s="15">
        <v>89</v>
      </c>
      <c r="U94" s="82">
        <f t="shared" si="10"/>
        <v>74.4</v>
      </c>
    </row>
    <row r="95" spans="1:21" ht="16.5">
      <c r="A95" s="77" t="s">
        <v>142</v>
      </c>
      <c r="B95" s="15">
        <v>91</v>
      </c>
      <c r="C95" s="15">
        <v>90</v>
      </c>
      <c r="D95" s="15">
        <v>88</v>
      </c>
      <c r="E95" s="80">
        <v>81</v>
      </c>
      <c r="F95" s="15">
        <v>88</v>
      </c>
      <c r="G95" s="82">
        <f t="shared" si="9"/>
        <v>87.6</v>
      </c>
      <c r="O95" s="77" t="s">
        <v>177</v>
      </c>
      <c r="P95" s="15">
        <v>74</v>
      </c>
      <c r="Q95" s="15">
        <v>68</v>
      </c>
      <c r="R95" s="15">
        <v>75</v>
      </c>
      <c r="S95" s="15">
        <v>72</v>
      </c>
      <c r="T95" s="15">
        <v>82</v>
      </c>
      <c r="U95" s="82">
        <f t="shared" si="10"/>
        <v>74.2</v>
      </c>
    </row>
    <row r="96" spans="1:21" ht="16.5">
      <c r="A96" s="77" t="s">
        <v>143</v>
      </c>
      <c r="B96" s="15">
        <v>88</v>
      </c>
      <c r="C96" s="15">
        <v>94</v>
      </c>
      <c r="D96" s="15">
        <v>89</v>
      </c>
      <c r="E96" s="80">
        <v>90</v>
      </c>
      <c r="F96" s="15">
        <v>88</v>
      </c>
      <c r="G96" s="82">
        <f t="shared" si="9"/>
        <v>89.8</v>
      </c>
      <c r="O96" s="77" t="s">
        <v>92</v>
      </c>
      <c r="P96" s="15">
        <v>72</v>
      </c>
      <c r="Q96" s="15">
        <v>56</v>
      </c>
      <c r="R96" s="15">
        <v>67</v>
      </c>
      <c r="S96" s="15">
        <v>51</v>
      </c>
      <c r="T96" s="15">
        <v>72</v>
      </c>
      <c r="U96" s="82">
        <f t="shared" si="10"/>
        <v>63.6</v>
      </c>
    </row>
    <row r="97" spans="1:21" ht="17.25" thickBot="1">
      <c r="A97" s="78" t="s">
        <v>148</v>
      </c>
      <c r="B97" s="79">
        <v>74</v>
      </c>
      <c r="C97" s="79">
        <v>68</v>
      </c>
      <c r="D97" s="79">
        <v>75</v>
      </c>
      <c r="E97" s="79">
        <v>72</v>
      </c>
      <c r="F97" s="79">
        <v>82</v>
      </c>
      <c r="G97" s="83">
        <f t="shared" si="9"/>
        <v>74.2</v>
      </c>
      <c r="O97" s="78" t="s">
        <v>178</v>
      </c>
      <c r="P97" s="79">
        <v>69</v>
      </c>
      <c r="Q97" s="79">
        <v>61</v>
      </c>
      <c r="R97" s="79">
        <v>63</v>
      </c>
      <c r="S97" s="79">
        <v>83</v>
      </c>
      <c r="T97" s="79">
        <v>71</v>
      </c>
      <c r="U97" s="83">
        <f>AVERAGE(P97:T97)</f>
        <v>69.4</v>
      </c>
    </row>
    <row r="98" ht="17.25" thickTop="1"/>
    <row r="99" ht="16.5">
      <c r="A99" s="11" t="s">
        <v>127</v>
      </c>
    </row>
    <row r="100" spans="1:7" ht="16.5">
      <c r="A100" s="11" t="s">
        <v>128</v>
      </c>
      <c r="B100" s="15"/>
      <c r="C100" s="15">
        <v>83</v>
      </c>
      <c r="D100" s="15"/>
      <c r="E100" s="15"/>
      <c r="F100" s="15"/>
      <c r="G100" s="10"/>
    </row>
    <row r="101" spans="2:7" ht="16.5">
      <c r="B101" s="15"/>
      <c r="C101" s="15"/>
      <c r="D101" s="15"/>
      <c r="E101" s="15"/>
      <c r="F101" s="15"/>
      <c r="G101" s="10"/>
    </row>
    <row r="102" spans="2:7" ht="16.5">
      <c r="B102" s="15"/>
      <c r="C102" s="15"/>
      <c r="D102" s="15"/>
      <c r="E102" s="15"/>
      <c r="F102" s="15"/>
      <c r="G102" s="10"/>
    </row>
    <row r="103" spans="2:7" ht="16.5">
      <c r="B103" s="15"/>
      <c r="C103" s="15"/>
      <c r="D103" s="15"/>
      <c r="E103" s="15"/>
      <c r="F103" s="15"/>
      <c r="G103" s="10"/>
    </row>
    <row r="104" spans="2:7" ht="16.5">
      <c r="B104" s="15"/>
      <c r="C104" s="15"/>
      <c r="D104" s="15"/>
      <c r="E104" s="15"/>
      <c r="F104" s="15"/>
      <c r="G104" s="10"/>
    </row>
    <row r="105" spans="2:7" ht="16.5">
      <c r="B105" s="15"/>
      <c r="C105" s="15"/>
      <c r="D105" s="15"/>
      <c r="E105" s="15"/>
      <c r="F105" s="15"/>
      <c r="G105" s="10"/>
    </row>
    <row r="106" spans="2:7" ht="16.5">
      <c r="B106" s="15"/>
      <c r="C106" s="15"/>
      <c r="D106" s="15"/>
      <c r="E106" s="15"/>
      <c r="F106" s="15"/>
      <c r="G106" s="10"/>
    </row>
    <row r="107" spans="2:7" ht="16.5">
      <c r="B107" s="15"/>
      <c r="C107" s="15"/>
      <c r="D107" s="15"/>
      <c r="E107" s="15"/>
      <c r="F107" s="15"/>
      <c r="G107" s="10"/>
    </row>
  </sheetData>
  <mergeCells count="3">
    <mergeCell ref="P40:S40"/>
    <mergeCell ref="A1:V1"/>
    <mergeCell ref="A59:V59"/>
  </mergeCells>
  <printOptions horizontalCentered="1"/>
  <pageMargins left="0.3937007874015748" right="0.31496062992125984" top="0.16" bottom="0.5118110236220472" header="0.15748031496062992" footer="0.5118110236220472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4"/>
  <sheetViews>
    <sheetView showZeros="0" workbookViewId="0" topLeftCell="A1">
      <selection activeCell="P4" sqref="P4:T4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3" customWidth="1"/>
    <col min="8" max="8" width="4.28125" style="1" customWidth="1"/>
    <col min="9" max="9" width="14.7109375" style="1" hidden="1" customWidth="1"/>
    <col min="10" max="14" width="3.7109375" style="7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86" t="s">
        <v>79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8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5.75">
      <c r="A3" s="35"/>
      <c r="B3" s="36">
        <v>1</v>
      </c>
      <c r="C3" s="36">
        <v>2</v>
      </c>
      <c r="D3" s="36">
        <v>3</v>
      </c>
      <c r="E3" s="36">
        <v>4</v>
      </c>
      <c r="F3" s="36">
        <v>5</v>
      </c>
      <c r="G3" s="12"/>
      <c r="H3" s="35"/>
      <c r="I3" s="35"/>
      <c r="J3" s="36"/>
      <c r="K3" s="36"/>
      <c r="L3" s="36"/>
      <c r="M3" s="36"/>
      <c r="N3" s="36"/>
      <c r="O3" s="35"/>
      <c r="P3" s="36">
        <v>1</v>
      </c>
      <c r="Q3" s="36">
        <v>2</v>
      </c>
      <c r="R3" s="36">
        <v>3</v>
      </c>
      <c r="S3" s="36">
        <v>4</v>
      </c>
      <c r="T3" s="36">
        <v>5</v>
      </c>
      <c r="U3" s="12"/>
      <c r="V3" s="12"/>
    </row>
    <row r="4" spans="1:22" ht="15.75">
      <c r="A4" s="37"/>
      <c r="B4" s="31">
        <v>1.02</v>
      </c>
      <c r="C4" s="31">
        <v>1.02</v>
      </c>
      <c r="D4" s="31">
        <v>15.02</v>
      </c>
      <c r="E4" s="31">
        <v>1.03</v>
      </c>
      <c r="F4" s="31">
        <v>15.03</v>
      </c>
      <c r="G4" s="12"/>
      <c r="H4" s="35"/>
      <c r="I4" s="35"/>
      <c r="J4" s="36"/>
      <c r="K4" s="36"/>
      <c r="L4" s="36"/>
      <c r="M4" s="36"/>
      <c r="N4" s="36"/>
      <c r="O4" s="37"/>
      <c r="P4" s="31">
        <v>1.02</v>
      </c>
      <c r="Q4" s="31">
        <v>1.02</v>
      </c>
      <c r="R4" s="31">
        <v>15.02</v>
      </c>
      <c r="S4" s="31">
        <v>1.03</v>
      </c>
      <c r="T4" s="31">
        <v>15.03</v>
      </c>
      <c r="U4" s="12"/>
      <c r="V4" s="12"/>
    </row>
    <row r="5" spans="1:22" ht="15.75">
      <c r="A5" s="37" t="s">
        <v>4</v>
      </c>
      <c r="B5" s="36"/>
      <c r="C5" s="36"/>
      <c r="D5" s="36"/>
      <c r="E5" s="36"/>
      <c r="F5" s="36"/>
      <c r="G5" s="51" t="s">
        <v>1</v>
      </c>
      <c r="H5" s="35"/>
      <c r="I5" s="35"/>
      <c r="J5" s="36"/>
      <c r="K5" s="36"/>
      <c r="L5" s="36"/>
      <c r="M5" s="36"/>
      <c r="N5" s="36"/>
      <c r="O5" s="37" t="s">
        <v>36</v>
      </c>
      <c r="P5" s="36"/>
      <c r="Q5" s="36"/>
      <c r="R5" s="36"/>
      <c r="S5" s="36"/>
      <c r="T5" s="36"/>
      <c r="U5" s="51" t="s">
        <v>1</v>
      </c>
      <c r="V5" s="51"/>
    </row>
    <row r="6" spans="1:22" ht="15.75">
      <c r="A6" s="35" t="s">
        <v>40</v>
      </c>
      <c r="B6" s="36"/>
      <c r="C6" s="36"/>
      <c r="D6" s="36"/>
      <c r="E6" s="36"/>
      <c r="F6" s="36"/>
      <c r="G6" s="12" t="e">
        <f aca="true" t="shared" si="0" ref="G6:G12">AVERAGE(B6:F6)</f>
        <v>#DIV/0!</v>
      </c>
      <c r="H6" s="35"/>
      <c r="I6" s="35"/>
      <c r="J6" s="36"/>
      <c r="K6" s="36"/>
      <c r="L6" s="36"/>
      <c r="M6" s="36"/>
      <c r="N6" s="36"/>
      <c r="O6" s="35" t="s">
        <v>40</v>
      </c>
      <c r="P6" s="36"/>
      <c r="Q6" s="36"/>
      <c r="R6" s="36"/>
      <c r="S6" s="36"/>
      <c r="T6" s="36"/>
      <c r="U6" s="12" t="e">
        <f aca="true" t="shared" si="1" ref="U6:U12">AVERAGE(P6:T6)</f>
        <v>#DIV/0!</v>
      </c>
      <c r="V6" s="12"/>
    </row>
    <row r="7" spans="1:22" ht="15.75">
      <c r="A7" s="35" t="s">
        <v>41</v>
      </c>
      <c r="B7" s="36"/>
      <c r="C7" s="36"/>
      <c r="D7" s="36"/>
      <c r="E7" s="36"/>
      <c r="F7" s="36"/>
      <c r="G7" s="12" t="e">
        <f t="shared" si="0"/>
        <v>#DIV/0!</v>
      </c>
      <c r="H7" s="35"/>
      <c r="I7" s="35"/>
      <c r="J7" s="36"/>
      <c r="K7" s="36"/>
      <c r="L7" s="36"/>
      <c r="M7" s="36"/>
      <c r="N7" s="36"/>
      <c r="O7" s="35" t="s">
        <v>41</v>
      </c>
      <c r="P7" s="36"/>
      <c r="Q7" s="36"/>
      <c r="R7" s="36"/>
      <c r="S7" s="36"/>
      <c r="T7" s="36"/>
      <c r="U7" s="12" t="e">
        <f t="shared" si="1"/>
        <v>#DIV/0!</v>
      </c>
      <c r="V7" s="12"/>
    </row>
    <row r="8" spans="1:22" ht="15.75">
      <c r="A8" s="35" t="s">
        <v>42</v>
      </c>
      <c r="B8" s="36"/>
      <c r="C8" s="36"/>
      <c r="D8" s="36"/>
      <c r="E8" s="36"/>
      <c r="F8" s="36"/>
      <c r="G8" s="12" t="e">
        <f t="shared" si="0"/>
        <v>#DIV/0!</v>
      </c>
      <c r="H8" s="35"/>
      <c r="I8" s="35"/>
      <c r="J8" s="36"/>
      <c r="K8" s="36"/>
      <c r="L8" s="36"/>
      <c r="M8" s="36"/>
      <c r="N8" s="36"/>
      <c r="O8" s="35" t="s">
        <v>42</v>
      </c>
      <c r="P8" s="36"/>
      <c r="Q8" s="36"/>
      <c r="R8" s="36"/>
      <c r="S8" s="36"/>
      <c r="T8" s="36"/>
      <c r="U8" s="12" t="e">
        <f t="shared" si="1"/>
        <v>#DIV/0!</v>
      </c>
      <c r="V8" s="12"/>
    </row>
    <row r="9" spans="1:22" ht="15.75">
      <c r="A9" s="35" t="s">
        <v>43</v>
      </c>
      <c r="B9" s="36"/>
      <c r="C9" s="36"/>
      <c r="D9" s="36"/>
      <c r="E9" s="36"/>
      <c r="F9" s="36"/>
      <c r="G9" s="12" t="e">
        <f t="shared" si="0"/>
        <v>#DIV/0!</v>
      </c>
      <c r="H9" s="35"/>
      <c r="I9" s="35"/>
      <c r="J9" s="36"/>
      <c r="K9" s="36"/>
      <c r="L9" s="36"/>
      <c r="M9" s="36"/>
      <c r="N9" s="36"/>
      <c r="O9" s="35" t="s">
        <v>43</v>
      </c>
      <c r="P9" s="36"/>
      <c r="Q9" s="36"/>
      <c r="R9" s="36"/>
      <c r="S9" s="36"/>
      <c r="T9" s="36"/>
      <c r="U9" s="12" t="e">
        <f t="shared" si="1"/>
        <v>#DIV/0!</v>
      </c>
      <c r="V9" s="12"/>
    </row>
    <row r="10" spans="1:22" ht="15.75">
      <c r="A10" s="35" t="s">
        <v>44</v>
      </c>
      <c r="B10" s="36"/>
      <c r="C10" s="36"/>
      <c r="D10" s="36"/>
      <c r="E10" s="36"/>
      <c r="F10" s="36"/>
      <c r="G10" s="12" t="e">
        <f t="shared" si="0"/>
        <v>#DIV/0!</v>
      </c>
      <c r="H10" s="35"/>
      <c r="I10" s="35"/>
      <c r="J10" s="36"/>
      <c r="K10" s="36"/>
      <c r="L10" s="36"/>
      <c r="M10" s="36"/>
      <c r="N10" s="36"/>
      <c r="O10" s="35" t="s">
        <v>44</v>
      </c>
      <c r="P10" s="36"/>
      <c r="Q10" s="36"/>
      <c r="R10" s="36"/>
      <c r="S10" s="36"/>
      <c r="T10" s="36"/>
      <c r="U10" s="12" t="e">
        <f t="shared" si="1"/>
        <v>#DIV/0!</v>
      </c>
      <c r="V10" s="12"/>
    </row>
    <row r="11" spans="1:22" ht="15.75">
      <c r="A11" s="41" t="s">
        <v>3</v>
      </c>
      <c r="B11" s="36">
        <f>SUM(B6:B10)</f>
        <v>0</v>
      </c>
      <c r="C11" s="36">
        <f>SUM(C6:C10)</f>
        <v>0</v>
      </c>
      <c r="D11" s="36">
        <f>SUM(D6:D10)</f>
        <v>0</v>
      </c>
      <c r="E11" s="36">
        <f>SUM(E6:E10)</f>
        <v>0</v>
      </c>
      <c r="F11" s="36">
        <f>SUM(F6:F10)</f>
        <v>0</v>
      </c>
      <c r="G11" s="12">
        <f t="shared" si="0"/>
        <v>0</v>
      </c>
      <c r="H11" s="35"/>
      <c r="I11" s="35"/>
      <c r="J11" s="36"/>
      <c r="K11" s="36"/>
      <c r="L11" s="36"/>
      <c r="M11" s="36"/>
      <c r="N11" s="36"/>
      <c r="O11" s="41" t="s">
        <v>3</v>
      </c>
      <c r="P11" s="36">
        <f>SUM(P6:P10)</f>
        <v>0</v>
      </c>
      <c r="Q11" s="36">
        <f>SUM(Q6:Q10)</f>
        <v>0</v>
      </c>
      <c r="R11" s="36">
        <f>SUM(R6:R10)</f>
        <v>0</v>
      </c>
      <c r="S11" s="36">
        <f>SUM(S6:S10)</f>
        <v>0</v>
      </c>
      <c r="T11" s="36">
        <f>SUM(T6:T10)</f>
        <v>0</v>
      </c>
      <c r="U11" s="12">
        <f t="shared" si="1"/>
        <v>0</v>
      </c>
      <c r="V11" s="12"/>
    </row>
    <row r="12" spans="1:22" ht="15.75">
      <c r="A12" s="41" t="s">
        <v>38</v>
      </c>
      <c r="B12" s="36">
        <f>IF(B11=0,0,B11+$P24)</f>
        <v>0</v>
      </c>
      <c r="C12" s="36">
        <f>IF(C11=0,0,C11+$P24)</f>
        <v>0</v>
      </c>
      <c r="D12" s="36">
        <f>IF(D11=0,0,D11+$P24)</f>
        <v>0</v>
      </c>
      <c r="E12" s="36">
        <f>IF(E11=0,0,E11+$P24)</f>
        <v>0</v>
      </c>
      <c r="F12" s="36">
        <f>IF(F11=0,0,F11+$P24)</f>
        <v>0</v>
      </c>
      <c r="G12" s="12">
        <f t="shared" si="0"/>
        <v>0</v>
      </c>
      <c r="H12" s="35"/>
      <c r="I12" s="35"/>
      <c r="J12" s="36"/>
      <c r="K12" s="36"/>
      <c r="L12" s="36"/>
      <c r="M12" s="36"/>
      <c r="N12" s="36"/>
      <c r="O12" s="41" t="s">
        <v>45</v>
      </c>
      <c r="P12" s="36">
        <f>IF(P11=0,0,P11+$P30)</f>
        <v>0</v>
      </c>
      <c r="Q12" s="36">
        <f>IF(Q11=0,0,Q11+$P30)</f>
        <v>0</v>
      </c>
      <c r="R12" s="36">
        <f>IF(R11=0,0,R11+$P30)</f>
        <v>0</v>
      </c>
      <c r="S12" s="36">
        <f>IF(S11=0,0,S11+$P30)</f>
        <v>0</v>
      </c>
      <c r="T12" s="36">
        <f>IF(T11=0,0,T11+$P30)</f>
        <v>0</v>
      </c>
      <c r="U12" s="12">
        <f t="shared" si="1"/>
        <v>0</v>
      </c>
      <c r="V12" s="12"/>
    </row>
    <row r="13" spans="1:22" ht="15.75">
      <c r="A13" s="41"/>
      <c r="B13" s="36"/>
      <c r="C13" s="36"/>
      <c r="D13" s="36"/>
      <c r="E13" s="41" t="s">
        <v>38</v>
      </c>
      <c r="F13" s="13">
        <f>SUM(B12:F12)</f>
        <v>0</v>
      </c>
      <c r="G13" s="52"/>
      <c r="H13" s="35"/>
      <c r="I13" s="35"/>
      <c r="J13" s="36"/>
      <c r="K13" s="36"/>
      <c r="L13" s="36"/>
      <c r="M13" s="36"/>
      <c r="N13" s="36"/>
      <c r="O13" s="35"/>
      <c r="P13" s="36"/>
      <c r="Q13" s="36"/>
      <c r="R13" s="36"/>
      <c r="S13" s="41" t="s">
        <v>38</v>
      </c>
      <c r="T13" s="13">
        <f>SUM(P12:T12)</f>
        <v>0</v>
      </c>
      <c r="U13" s="35"/>
      <c r="V13" s="13"/>
    </row>
    <row r="14" spans="1:22" ht="15.75">
      <c r="A14" s="37" t="s">
        <v>9</v>
      </c>
      <c r="B14" s="36"/>
      <c r="C14" s="36"/>
      <c r="D14" s="36"/>
      <c r="E14" s="36"/>
      <c r="F14" s="36"/>
      <c r="G14" s="12" t="s">
        <v>10</v>
      </c>
      <c r="H14" s="35"/>
      <c r="I14" s="35"/>
      <c r="J14" s="36"/>
      <c r="K14" s="36"/>
      <c r="L14" s="36"/>
      <c r="M14" s="36"/>
      <c r="N14" s="36"/>
      <c r="O14" s="37" t="s">
        <v>37</v>
      </c>
      <c r="P14" s="35"/>
      <c r="Q14" s="35"/>
      <c r="R14" s="35"/>
      <c r="S14" s="35"/>
      <c r="T14" s="35"/>
      <c r="U14" s="35"/>
      <c r="V14" s="35"/>
    </row>
    <row r="15" spans="1:22" ht="15.75">
      <c r="A15" s="35" t="s">
        <v>40</v>
      </c>
      <c r="B15" s="36"/>
      <c r="C15" s="36"/>
      <c r="D15" s="36"/>
      <c r="E15" s="36"/>
      <c r="F15" s="36"/>
      <c r="G15" s="12" t="e">
        <f aca="true" t="shared" si="2" ref="G15:G21">AVERAGE(B15:F15)</f>
        <v>#DIV/0!</v>
      </c>
      <c r="H15" s="35"/>
      <c r="I15" s="35"/>
      <c r="J15" s="36"/>
      <c r="K15" s="36"/>
      <c r="L15" s="36"/>
      <c r="M15" s="36"/>
      <c r="N15" s="36"/>
      <c r="O15" s="35" t="s">
        <v>40</v>
      </c>
      <c r="P15" s="36"/>
      <c r="Q15" s="36"/>
      <c r="R15" s="36"/>
      <c r="S15" s="36"/>
      <c r="T15" s="36"/>
      <c r="U15" s="12" t="e">
        <f aca="true" t="shared" si="3" ref="U15:U21">AVERAGE(P15:T15)</f>
        <v>#DIV/0!</v>
      </c>
      <c r="V15" s="35"/>
    </row>
    <row r="16" spans="1:22" ht="15.75">
      <c r="A16" s="35" t="s">
        <v>41</v>
      </c>
      <c r="B16" s="36"/>
      <c r="C16" s="36"/>
      <c r="D16" s="36"/>
      <c r="E16" s="36"/>
      <c r="F16" s="36"/>
      <c r="G16" s="12" t="e">
        <f t="shared" si="2"/>
        <v>#DIV/0!</v>
      </c>
      <c r="H16" s="35"/>
      <c r="I16" s="35"/>
      <c r="J16" s="36"/>
      <c r="K16" s="36"/>
      <c r="L16" s="36"/>
      <c r="M16" s="36"/>
      <c r="N16" s="36"/>
      <c r="O16" s="35" t="s">
        <v>41</v>
      </c>
      <c r="P16" s="36"/>
      <c r="Q16" s="36"/>
      <c r="R16" s="36"/>
      <c r="S16" s="36"/>
      <c r="T16" s="36"/>
      <c r="U16" s="12" t="e">
        <f t="shared" si="3"/>
        <v>#DIV/0!</v>
      </c>
      <c r="V16" s="35"/>
    </row>
    <row r="17" spans="1:22" ht="15.75">
      <c r="A17" s="35" t="s">
        <v>42</v>
      </c>
      <c r="B17" s="36"/>
      <c r="C17" s="36"/>
      <c r="D17" s="36"/>
      <c r="E17" s="36"/>
      <c r="F17" s="36"/>
      <c r="G17" s="12" t="e">
        <f t="shared" si="2"/>
        <v>#DIV/0!</v>
      </c>
      <c r="H17" s="35"/>
      <c r="I17" s="35"/>
      <c r="J17" s="36"/>
      <c r="K17" s="36"/>
      <c r="L17" s="36"/>
      <c r="M17" s="36"/>
      <c r="N17" s="36"/>
      <c r="O17" s="35" t="s">
        <v>42</v>
      </c>
      <c r="P17" s="36"/>
      <c r="Q17" s="36"/>
      <c r="R17" s="36"/>
      <c r="S17" s="36"/>
      <c r="T17" s="36"/>
      <c r="U17" s="12" t="e">
        <f t="shared" si="3"/>
        <v>#DIV/0!</v>
      </c>
      <c r="V17" s="35"/>
    </row>
    <row r="18" spans="1:22" ht="15.75">
      <c r="A18" s="35" t="s">
        <v>43</v>
      </c>
      <c r="B18" s="36"/>
      <c r="C18" s="36"/>
      <c r="D18" s="36"/>
      <c r="E18" s="36"/>
      <c r="F18" s="36"/>
      <c r="G18" s="12" t="e">
        <f t="shared" si="2"/>
        <v>#DIV/0!</v>
      </c>
      <c r="H18" s="35"/>
      <c r="I18" s="35"/>
      <c r="J18" s="36"/>
      <c r="K18" s="36"/>
      <c r="L18" s="36"/>
      <c r="M18" s="36"/>
      <c r="N18" s="36"/>
      <c r="O18" s="35" t="s">
        <v>43</v>
      </c>
      <c r="P18" s="36"/>
      <c r="Q18" s="36"/>
      <c r="R18" s="36"/>
      <c r="S18" s="36"/>
      <c r="T18" s="36"/>
      <c r="U18" s="12" t="e">
        <f t="shared" si="3"/>
        <v>#DIV/0!</v>
      </c>
      <c r="V18" s="35"/>
    </row>
    <row r="19" spans="1:22" ht="15.75">
      <c r="A19" s="35" t="s">
        <v>44</v>
      </c>
      <c r="B19" s="36"/>
      <c r="C19" s="36"/>
      <c r="D19" s="36"/>
      <c r="E19" s="36"/>
      <c r="F19" s="36"/>
      <c r="G19" s="12" t="e">
        <f t="shared" si="2"/>
        <v>#DIV/0!</v>
      </c>
      <c r="H19" s="35"/>
      <c r="I19" s="35"/>
      <c r="J19" s="36"/>
      <c r="K19" s="36"/>
      <c r="L19" s="36"/>
      <c r="M19" s="36"/>
      <c r="N19" s="36"/>
      <c r="O19" s="35" t="s">
        <v>44</v>
      </c>
      <c r="P19" s="36"/>
      <c r="Q19" s="36"/>
      <c r="R19" s="36"/>
      <c r="S19" s="36"/>
      <c r="T19" s="36"/>
      <c r="U19" s="12" t="e">
        <f t="shared" si="3"/>
        <v>#DIV/0!</v>
      </c>
      <c r="V19" s="35"/>
    </row>
    <row r="20" spans="1:22" ht="15.75">
      <c r="A20" s="41" t="s">
        <v>3</v>
      </c>
      <c r="B20" s="36">
        <f>SUM(B15:B19)</f>
        <v>0</v>
      </c>
      <c r="C20" s="36">
        <f>SUM(C15:C19)</f>
        <v>0</v>
      </c>
      <c r="D20" s="36">
        <f>SUM(D15:D19)</f>
        <v>0</v>
      </c>
      <c r="E20" s="36">
        <f>SUM(E15:E19)</f>
        <v>0</v>
      </c>
      <c r="F20" s="36">
        <f>SUM(F15:F19)</f>
        <v>0</v>
      </c>
      <c r="G20" s="12">
        <f t="shared" si="2"/>
        <v>0</v>
      </c>
      <c r="H20" s="35"/>
      <c r="I20" s="35"/>
      <c r="J20" s="36"/>
      <c r="K20" s="36"/>
      <c r="L20" s="36"/>
      <c r="M20" s="36"/>
      <c r="N20" s="36"/>
      <c r="O20" s="41" t="s">
        <v>3</v>
      </c>
      <c r="P20" s="36">
        <f>SUM(P15:P19)</f>
        <v>0</v>
      </c>
      <c r="Q20" s="36">
        <f>SUM(Q15:Q19)</f>
        <v>0</v>
      </c>
      <c r="R20" s="36">
        <f>SUM(R15:R19)</f>
        <v>0</v>
      </c>
      <c r="S20" s="36">
        <f>SUM(S15:S19)</f>
        <v>0</v>
      </c>
      <c r="T20" s="36">
        <f>SUM(T15:T19)</f>
        <v>0</v>
      </c>
      <c r="U20" s="12">
        <f t="shared" si="3"/>
        <v>0</v>
      </c>
      <c r="V20" s="35"/>
    </row>
    <row r="21" spans="1:22" ht="15.75">
      <c r="A21" s="41" t="s">
        <v>38</v>
      </c>
      <c r="B21" s="36">
        <f>IF(B20=0,0,B20+$P25)</f>
        <v>0</v>
      </c>
      <c r="C21" s="36">
        <f>IF(C20=0,0,C20+$P25)</f>
        <v>0</v>
      </c>
      <c r="D21" s="36">
        <f>IF(D20=0,0,D20+$P25)</f>
        <v>0</v>
      </c>
      <c r="E21" s="36">
        <f>IF(E20=0,0,E20+$P25)</f>
        <v>0</v>
      </c>
      <c r="F21" s="36">
        <f>IF(F20=0,0,F20+$P25)</f>
        <v>0</v>
      </c>
      <c r="G21" s="12">
        <f t="shared" si="2"/>
        <v>0</v>
      </c>
      <c r="H21" s="35"/>
      <c r="I21" s="35"/>
      <c r="J21" s="36"/>
      <c r="K21" s="36"/>
      <c r="L21" s="36"/>
      <c r="M21" s="36"/>
      <c r="N21" s="36"/>
      <c r="O21" s="41" t="s">
        <v>45</v>
      </c>
      <c r="P21" s="36">
        <f>IF(P20=0,0,P20+$P31)</f>
        <v>0</v>
      </c>
      <c r="Q21" s="36">
        <f>IF(Q20=0,0,Q20+$P31)</f>
        <v>0</v>
      </c>
      <c r="R21" s="36">
        <f>IF(R20=0,0,R20+$P31)</f>
        <v>0</v>
      </c>
      <c r="S21" s="36">
        <f>IF(S20=0,0,S20+$P31)</f>
        <v>0</v>
      </c>
      <c r="T21" s="36">
        <f>IF(T20=0,0,T20+$P31)</f>
        <v>0</v>
      </c>
      <c r="U21" s="12">
        <f t="shared" si="3"/>
        <v>0</v>
      </c>
      <c r="V21" s="35"/>
    </row>
    <row r="22" spans="1:22" ht="15.75">
      <c r="A22" s="41"/>
      <c r="B22" s="36"/>
      <c r="C22" s="36"/>
      <c r="D22" s="36"/>
      <c r="E22" s="41" t="s">
        <v>38</v>
      </c>
      <c r="F22" s="13">
        <f>SUM(B21:F21)</f>
        <v>0</v>
      </c>
      <c r="G22" s="52"/>
      <c r="H22" s="35"/>
      <c r="I22" s="35"/>
      <c r="J22" s="36"/>
      <c r="K22" s="36"/>
      <c r="L22" s="36"/>
      <c r="M22" s="36"/>
      <c r="N22" s="36"/>
      <c r="O22" s="53"/>
      <c r="P22" s="36"/>
      <c r="Q22" s="36"/>
      <c r="R22" s="36"/>
      <c r="S22" s="41" t="s">
        <v>38</v>
      </c>
      <c r="T22" s="13">
        <f>SUM(P21:T21)</f>
        <v>0</v>
      </c>
      <c r="U22" s="13"/>
      <c r="V22" s="35"/>
    </row>
    <row r="23" spans="1:22" ht="15.75">
      <c r="A23" s="37" t="s">
        <v>15</v>
      </c>
      <c r="B23" s="54" t="s">
        <v>0</v>
      </c>
      <c r="C23" s="54" t="s">
        <v>0</v>
      </c>
      <c r="D23" s="54" t="s">
        <v>0</v>
      </c>
      <c r="E23" s="54" t="s">
        <v>0</v>
      </c>
      <c r="F23" s="54" t="s">
        <v>0</v>
      </c>
      <c r="G23" s="12" t="s">
        <v>0</v>
      </c>
      <c r="H23" s="35"/>
      <c r="I23" s="35"/>
      <c r="J23" s="36"/>
      <c r="K23" s="36"/>
      <c r="L23" s="36"/>
      <c r="M23" s="36"/>
      <c r="N23" s="36"/>
      <c r="O23" s="53" t="s">
        <v>26</v>
      </c>
      <c r="P23" s="36"/>
      <c r="Q23" s="35"/>
      <c r="R23" s="35"/>
      <c r="S23" s="35"/>
      <c r="T23" s="35"/>
      <c r="U23" s="35"/>
      <c r="V23" s="35"/>
    </row>
    <row r="24" spans="1:22" ht="15.75">
      <c r="A24" s="35" t="s">
        <v>40</v>
      </c>
      <c r="B24" s="36"/>
      <c r="C24" s="36"/>
      <c r="D24" s="36"/>
      <c r="E24" s="36"/>
      <c r="F24" s="36"/>
      <c r="G24" s="12" t="e">
        <f aca="true" t="shared" si="4" ref="G24:G30">AVERAGE(B24:F24)</f>
        <v>#DIV/0!</v>
      </c>
      <c r="H24" s="35"/>
      <c r="I24" s="35"/>
      <c r="J24" s="36"/>
      <c r="K24" s="36"/>
      <c r="L24" s="36"/>
      <c r="M24" s="36"/>
      <c r="N24" s="36"/>
      <c r="O24" s="55" t="str">
        <f aca="true" t="shared" si="5" ref="O24:O30">O49</f>
        <v>Team 1</v>
      </c>
      <c r="P24" s="36"/>
      <c r="Q24" s="35"/>
      <c r="R24" s="35"/>
      <c r="S24" s="35"/>
      <c r="T24" s="35"/>
      <c r="U24" s="35"/>
      <c r="V24" s="35"/>
    </row>
    <row r="25" spans="1:22" ht="15.75">
      <c r="A25" s="35" t="s">
        <v>41</v>
      </c>
      <c r="B25" s="36"/>
      <c r="C25" s="36"/>
      <c r="D25" s="36"/>
      <c r="E25" s="36"/>
      <c r="F25" s="36"/>
      <c r="G25" s="12" t="e">
        <f t="shared" si="4"/>
        <v>#DIV/0!</v>
      </c>
      <c r="H25" s="35"/>
      <c r="I25" s="35"/>
      <c r="J25" s="36"/>
      <c r="K25" s="36"/>
      <c r="L25" s="36"/>
      <c r="M25" s="36"/>
      <c r="N25" s="36"/>
      <c r="O25" s="55" t="str">
        <f t="shared" si="5"/>
        <v>Team 2</v>
      </c>
      <c r="P25" s="36"/>
      <c r="Q25" s="35"/>
      <c r="R25" s="35"/>
      <c r="S25" s="35"/>
      <c r="T25" s="35"/>
      <c r="U25" s="35"/>
      <c r="V25" s="35"/>
    </row>
    <row r="26" spans="1:22" ht="15.75">
      <c r="A26" s="35" t="s">
        <v>42</v>
      </c>
      <c r="B26" s="36"/>
      <c r="C26" s="36"/>
      <c r="D26" s="36"/>
      <c r="E26" s="36"/>
      <c r="F26" s="36"/>
      <c r="G26" s="12" t="e">
        <f t="shared" si="4"/>
        <v>#DIV/0!</v>
      </c>
      <c r="H26" s="35"/>
      <c r="I26" s="35"/>
      <c r="J26" s="36"/>
      <c r="K26" s="36"/>
      <c r="L26" s="36"/>
      <c r="M26" s="36"/>
      <c r="N26" s="36"/>
      <c r="O26" s="55" t="str">
        <f t="shared" si="5"/>
        <v>Team 3</v>
      </c>
      <c r="P26" s="36"/>
      <c r="Q26" s="35"/>
      <c r="R26" s="35"/>
      <c r="S26" s="35"/>
      <c r="T26" s="35"/>
      <c r="U26" s="35"/>
      <c r="V26" s="35"/>
    </row>
    <row r="27" spans="1:22" ht="15.75">
      <c r="A27" s="35" t="s">
        <v>43</v>
      </c>
      <c r="B27" s="36"/>
      <c r="C27" s="36"/>
      <c r="D27" s="36"/>
      <c r="E27" s="36"/>
      <c r="F27" s="36"/>
      <c r="G27" s="12" t="e">
        <f t="shared" si="4"/>
        <v>#DIV/0!</v>
      </c>
      <c r="H27" s="35"/>
      <c r="I27" s="35"/>
      <c r="J27" s="36"/>
      <c r="K27" s="36"/>
      <c r="L27" s="36"/>
      <c r="M27" s="36"/>
      <c r="N27" s="36"/>
      <c r="O27" s="55" t="str">
        <f t="shared" si="5"/>
        <v>Team 4</v>
      </c>
      <c r="P27" s="36"/>
      <c r="Q27" s="35"/>
      <c r="R27" s="35"/>
      <c r="S27" s="35"/>
      <c r="T27" s="35"/>
      <c r="U27" s="35"/>
      <c r="V27" s="35"/>
    </row>
    <row r="28" spans="1:22" ht="15.75">
      <c r="A28" s="35" t="s">
        <v>44</v>
      </c>
      <c r="B28" s="36"/>
      <c r="C28" s="36"/>
      <c r="D28" s="36"/>
      <c r="E28" s="36"/>
      <c r="F28" s="36"/>
      <c r="G28" s="12" t="e">
        <f t="shared" si="4"/>
        <v>#DIV/0!</v>
      </c>
      <c r="H28" s="35"/>
      <c r="I28" s="35"/>
      <c r="J28" s="36"/>
      <c r="K28" s="36"/>
      <c r="L28" s="36"/>
      <c r="M28" s="36"/>
      <c r="N28" s="36"/>
      <c r="O28" s="35" t="str">
        <f t="shared" si="5"/>
        <v>Team 5</v>
      </c>
      <c r="P28" s="36"/>
      <c r="Q28" s="35"/>
      <c r="R28" s="35"/>
      <c r="S28" s="35"/>
      <c r="T28" s="35"/>
      <c r="U28" s="35"/>
      <c r="V28" s="35"/>
    </row>
    <row r="29" spans="1:22" ht="15.75">
      <c r="A29" s="41" t="s">
        <v>3</v>
      </c>
      <c r="B29" s="36">
        <f>SUM(B24:B28)</f>
        <v>0</v>
      </c>
      <c r="C29" s="36">
        <f>SUM(C24:C28)</f>
        <v>0</v>
      </c>
      <c r="D29" s="36">
        <f>SUM(D24:D28)</f>
        <v>0</v>
      </c>
      <c r="E29" s="36">
        <f>SUM(E24:E28)</f>
        <v>0</v>
      </c>
      <c r="F29" s="36">
        <f>SUM(F24:F28)</f>
        <v>0</v>
      </c>
      <c r="G29" s="12">
        <f t="shared" si="4"/>
        <v>0</v>
      </c>
      <c r="H29" s="35"/>
      <c r="I29" s="35"/>
      <c r="J29" s="36"/>
      <c r="K29" s="36"/>
      <c r="L29" s="36"/>
      <c r="M29" s="36"/>
      <c r="N29" s="36"/>
      <c r="O29" s="35" t="str">
        <f t="shared" si="5"/>
        <v>Team 6</v>
      </c>
      <c r="P29" s="36"/>
      <c r="Q29" s="35"/>
      <c r="R29" s="35"/>
      <c r="S29" s="35"/>
      <c r="T29" s="35"/>
      <c r="U29" s="35"/>
      <c r="V29" s="35"/>
    </row>
    <row r="30" spans="1:22" ht="15.75">
      <c r="A30" s="41" t="s">
        <v>38</v>
      </c>
      <c r="B30" s="36">
        <f>IF(B29=0,0,B29+$P26)</f>
        <v>0</v>
      </c>
      <c r="C30" s="36">
        <f>IF(C29=0,0,C29+$P26)</f>
        <v>0</v>
      </c>
      <c r="D30" s="36">
        <f>IF(D29=0,0,D29+$P26)</f>
        <v>0</v>
      </c>
      <c r="E30" s="36">
        <f>IF(E29=0,0,E29+$P26)</f>
        <v>0</v>
      </c>
      <c r="F30" s="36">
        <f>IF(F29=0,0,F29+$P26)</f>
        <v>0</v>
      </c>
      <c r="G30" s="12">
        <f t="shared" si="4"/>
        <v>0</v>
      </c>
      <c r="H30" s="35"/>
      <c r="I30" s="35"/>
      <c r="J30" s="36"/>
      <c r="K30" s="36"/>
      <c r="L30" s="36"/>
      <c r="M30" s="36"/>
      <c r="N30" s="36"/>
      <c r="O30" s="35" t="str">
        <f t="shared" si="5"/>
        <v>Team 7</v>
      </c>
      <c r="P30" s="36"/>
      <c r="Q30" s="35"/>
      <c r="R30" s="35"/>
      <c r="S30" s="35"/>
      <c r="T30" s="35"/>
      <c r="U30" s="35"/>
      <c r="V30" s="35"/>
    </row>
    <row r="31" spans="1:22" ht="15.75">
      <c r="A31" s="41"/>
      <c r="B31" s="36"/>
      <c r="C31" s="36"/>
      <c r="D31" s="36"/>
      <c r="E31" s="41" t="s">
        <v>38</v>
      </c>
      <c r="F31" s="13">
        <f>SUM(B30:F30)</f>
        <v>0</v>
      </c>
      <c r="G31" s="52"/>
      <c r="H31" s="35"/>
      <c r="I31" s="35"/>
      <c r="J31" s="36"/>
      <c r="K31" s="36"/>
      <c r="L31" s="36"/>
      <c r="M31" s="36"/>
      <c r="N31" s="36"/>
      <c r="O31" s="35" t="str">
        <f>O14</f>
        <v>Team 8</v>
      </c>
      <c r="P31" s="36"/>
      <c r="Q31" s="35"/>
      <c r="S31" s="35"/>
      <c r="T31" s="35"/>
      <c r="U31" s="35"/>
      <c r="V31" s="35"/>
    </row>
    <row r="32" spans="1:22" ht="15.75">
      <c r="A32" s="37" t="s">
        <v>20</v>
      </c>
      <c r="B32" s="36"/>
      <c r="C32" s="36"/>
      <c r="D32" s="36"/>
      <c r="E32" s="36"/>
      <c r="F32" s="36" t="s">
        <v>0</v>
      </c>
      <c r="G32" s="12" t="s">
        <v>0</v>
      </c>
      <c r="H32" s="35"/>
      <c r="I32" s="35"/>
      <c r="J32" s="36"/>
      <c r="K32" s="36"/>
      <c r="L32" s="36"/>
      <c r="M32" s="36"/>
      <c r="N32" s="36"/>
      <c r="Q32" s="35"/>
      <c r="S32" s="35"/>
      <c r="T32" s="35"/>
      <c r="U32" s="35"/>
      <c r="V32" s="35"/>
    </row>
    <row r="33" spans="1:22" ht="15.75">
      <c r="A33" s="35" t="s">
        <v>40</v>
      </c>
      <c r="B33" s="36"/>
      <c r="C33" s="36"/>
      <c r="D33" s="36"/>
      <c r="E33" s="36"/>
      <c r="F33" s="36"/>
      <c r="G33" s="12" t="e">
        <f aca="true" t="shared" si="6" ref="G33:G39">AVERAGE(B33:F33)</f>
        <v>#DIV/0!</v>
      </c>
      <c r="H33" s="35"/>
      <c r="I33" s="35"/>
      <c r="J33" s="36"/>
      <c r="K33" s="36"/>
      <c r="L33" s="36"/>
      <c r="M33" s="36"/>
      <c r="N33" s="36"/>
      <c r="O33" s="35"/>
      <c r="P33" s="35">
        <v>0</v>
      </c>
      <c r="Q33" s="35"/>
      <c r="R33" s="35"/>
      <c r="S33" s="35"/>
      <c r="T33" s="35"/>
      <c r="U33" s="35"/>
      <c r="V33" s="35"/>
    </row>
    <row r="34" spans="1:22" ht="15.75">
      <c r="A34" s="35" t="s">
        <v>41</v>
      </c>
      <c r="B34" s="36"/>
      <c r="C34" s="36"/>
      <c r="D34" s="36"/>
      <c r="E34" s="36"/>
      <c r="F34" s="36"/>
      <c r="G34" s="12" t="e">
        <f t="shared" si="6"/>
        <v>#DIV/0!</v>
      </c>
      <c r="H34" s="35"/>
      <c r="I34" s="35"/>
      <c r="J34" s="36"/>
      <c r="K34" s="36"/>
      <c r="L34" s="36"/>
      <c r="M34" s="36"/>
      <c r="N34" s="36"/>
      <c r="O34" s="35"/>
      <c r="P34" s="35" t="s">
        <v>27</v>
      </c>
      <c r="Q34" s="35"/>
      <c r="R34" s="35"/>
      <c r="S34" s="35"/>
      <c r="T34" s="35"/>
      <c r="U34" s="35"/>
      <c r="V34" s="35"/>
    </row>
    <row r="35" spans="1:22" ht="15.75">
      <c r="A35" s="35" t="s">
        <v>42</v>
      </c>
      <c r="B35" s="36"/>
      <c r="C35" s="36"/>
      <c r="D35" s="36"/>
      <c r="E35" s="36"/>
      <c r="F35" s="36"/>
      <c r="G35" s="12" t="e">
        <f t="shared" si="6"/>
        <v>#DIV/0!</v>
      </c>
      <c r="H35" s="35"/>
      <c r="I35" s="35"/>
      <c r="J35" s="36"/>
      <c r="K35" s="36"/>
      <c r="L35" s="36"/>
      <c r="M35" s="36"/>
      <c r="N35" s="36"/>
      <c r="O35" s="35"/>
      <c r="P35" s="35" t="s">
        <v>28</v>
      </c>
      <c r="Q35" s="35"/>
      <c r="R35" s="35"/>
      <c r="S35" s="35"/>
      <c r="T35" s="35"/>
      <c r="U35" s="35"/>
      <c r="V35" s="35"/>
    </row>
    <row r="36" spans="1:22" ht="15.75">
      <c r="A36" s="35" t="s">
        <v>43</v>
      </c>
      <c r="B36" s="36"/>
      <c r="C36" s="36"/>
      <c r="D36" s="36"/>
      <c r="E36" s="36"/>
      <c r="F36" s="36"/>
      <c r="G36" s="12" t="e">
        <f t="shared" si="6"/>
        <v>#DIV/0!</v>
      </c>
      <c r="H36" s="35"/>
      <c r="I36" s="35"/>
      <c r="J36" s="36"/>
      <c r="K36" s="36"/>
      <c r="L36" s="36"/>
      <c r="M36" s="36"/>
      <c r="N36" s="36"/>
      <c r="O36" s="35"/>
      <c r="P36" s="35"/>
      <c r="Q36" s="35"/>
      <c r="R36" s="35"/>
      <c r="S36" s="35"/>
      <c r="T36" s="35"/>
      <c r="U36" s="35"/>
      <c r="V36" s="35"/>
    </row>
    <row r="37" spans="1:22" ht="15.75">
      <c r="A37" s="35" t="s">
        <v>44</v>
      </c>
      <c r="B37" s="36"/>
      <c r="C37" s="36"/>
      <c r="D37" s="36"/>
      <c r="E37" s="36"/>
      <c r="F37" s="36"/>
      <c r="G37" s="12" t="e">
        <f t="shared" si="6"/>
        <v>#DIV/0!</v>
      </c>
      <c r="H37" s="35"/>
      <c r="I37" s="35"/>
      <c r="J37" s="36"/>
      <c r="K37" s="36"/>
      <c r="L37" s="36"/>
      <c r="M37" s="36"/>
      <c r="N37" s="36"/>
      <c r="O37" s="35"/>
      <c r="P37" s="35"/>
      <c r="Q37" s="35"/>
      <c r="R37" s="35"/>
      <c r="S37" s="35"/>
      <c r="T37" s="35"/>
      <c r="U37" s="35"/>
      <c r="V37" s="35"/>
    </row>
    <row r="38" spans="1:22" ht="15.75">
      <c r="A38" s="41" t="s">
        <v>3</v>
      </c>
      <c r="B38" s="36">
        <f>SUM(B33:B37)</f>
        <v>0</v>
      </c>
      <c r="C38" s="36">
        <f>SUM(C33:C37)</f>
        <v>0</v>
      </c>
      <c r="D38" s="36">
        <f>SUM(D33:D37)</f>
        <v>0</v>
      </c>
      <c r="E38" s="36">
        <f>SUM(E33:E37)</f>
        <v>0</v>
      </c>
      <c r="F38" s="36">
        <f>SUM(F33:F37)</f>
        <v>0</v>
      </c>
      <c r="G38" s="12">
        <f t="shared" si="6"/>
        <v>0</v>
      </c>
      <c r="H38" s="35"/>
      <c r="I38" s="35"/>
      <c r="J38" s="36"/>
      <c r="K38" s="36"/>
      <c r="L38" s="36"/>
      <c r="M38" s="36"/>
      <c r="N38" s="36"/>
      <c r="O38" s="35"/>
      <c r="P38" s="35"/>
      <c r="Q38" s="35"/>
      <c r="R38" s="35"/>
      <c r="S38" s="35"/>
      <c r="T38" s="35"/>
      <c r="U38" s="35"/>
      <c r="V38" s="35"/>
    </row>
    <row r="39" spans="1:22" ht="15.75">
      <c r="A39" s="41" t="s">
        <v>38</v>
      </c>
      <c r="B39" s="36">
        <f>IF(B38=0,0,B38+$P27)</f>
        <v>0</v>
      </c>
      <c r="C39" s="36">
        <f>IF(C38=0,0,C38+$P27)</f>
        <v>0</v>
      </c>
      <c r="D39" s="36">
        <f>IF(D38=0,0,D38+$P27)</f>
        <v>0</v>
      </c>
      <c r="E39" s="36">
        <f>IF(E38=0,0,E38+$P27)</f>
        <v>0</v>
      </c>
      <c r="F39" s="36">
        <f>IF(F38=0,0,F38+$P27)</f>
        <v>0</v>
      </c>
      <c r="G39" s="12">
        <f t="shared" si="6"/>
        <v>0</v>
      </c>
      <c r="H39" s="35"/>
      <c r="I39" s="35"/>
      <c r="J39" s="36"/>
      <c r="K39" s="36"/>
      <c r="L39" s="36"/>
      <c r="M39" s="36"/>
      <c r="N39" s="36"/>
      <c r="O39" s="35"/>
      <c r="P39" s="35"/>
      <c r="Q39" s="35"/>
      <c r="R39" s="35"/>
      <c r="S39" s="35"/>
      <c r="T39" s="35"/>
      <c r="U39" s="35"/>
      <c r="V39" s="35"/>
    </row>
    <row r="40" spans="1:22" ht="15.75">
      <c r="A40" s="41"/>
      <c r="B40" s="36"/>
      <c r="C40" s="36"/>
      <c r="D40" s="36"/>
      <c r="E40" s="41" t="s">
        <v>38</v>
      </c>
      <c r="F40" s="13">
        <f>SUM(B39:F39)</f>
        <v>0</v>
      </c>
      <c r="G40" s="52"/>
      <c r="H40" s="35"/>
      <c r="I40" s="35"/>
      <c r="J40" s="36"/>
      <c r="K40" s="36"/>
      <c r="L40" s="36"/>
      <c r="M40" s="36"/>
      <c r="N40" s="36"/>
      <c r="O40" s="35"/>
      <c r="P40" s="35" t="s">
        <v>29</v>
      </c>
      <c r="Q40" s="35"/>
      <c r="R40" s="35"/>
      <c r="S40" s="35"/>
      <c r="T40" s="35"/>
      <c r="U40" s="35"/>
      <c r="V40" s="35"/>
    </row>
    <row r="41" spans="1:22" ht="15.75">
      <c r="A41" s="37" t="s">
        <v>34</v>
      </c>
      <c r="B41" s="36"/>
      <c r="C41" s="36"/>
      <c r="D41" s="36"/>
      <c r="E41" s="36"/>
      <c r="F41" s="36" t="s">
        <v>0</v>
      </c>
      <c r="G41" s="12" t="s">
        <v>0</v>
      </c>
      <c r="H41" s="35"/>
      <c r="I41" s="35"/>
      <c r="J41" s="36"/>
      <c r="K41" s="36"/>
      <c r="L41" s="36"/>
      <c r="M41" s="36"/>
      <c r="N41" s="36"/>
      <c r="O41" s="35"/>
      <c r="P41" s="56"/>
      <c r="Q41" s="35"/>
      <c r="R41" s="35"/>
      <c r="S41" s="35"/>
      <c r="T41" s="35"/>
      <c r="U41" s="35"/>
      <c r="V41" s="35"/>
    </row>
    <row r="42" spans="1:22" ht="15.75">
      <c r="A42" s="35" t="s">
        <v>40</v>
      </c>
      <c r="B42" s="36"/>
      <c r="C42" s="36"/>
      <c r="D42" s="36"/>
      <c r="E42" s="36"/>
      <c r="F42" s="36"/>
      <c r="G42" s="12" t="e">
        <f>AVERAGE(B33:F33)</f>
        <v>#DIV/0!</v>
      </c>
      <c r="H42" s="35"/>
      <c r="I42" s="35"/>
      <c r="J42" s="36"/>
      <c r="K42" s="36"/>
      <c r="L42" s="36"/>
      <c r="M42" s="36"/>
      <c r="N42" s="36"/>
      <c r="O42" s="35"/>
      <c r="P42" s="35"/>
      <c r="Q42" s="57"/>
      <c r="R42" s="57"/>
      <c r="S42" s="57"/>
      <c r="T42" s="35"/>
      <c r="U42" s="35"/>
      <c r="V42" s="35"/>
    </row>
    <row r="43" spans="1:22" ht="15.75">
      <c r="A43" s="35" t="s">
        <v>41</v>
      </c>
      <c r="B43" s="36"/>
      <c r="C43" s="36"/>
      <c r="D43" s="36"/>
      <c r="E43" s="36"/>
      <c r="F43" s="36"/>
      <c r="G43" s="12" t="e">
        <f>AVERAGE(B34:F34)</f>
        <v>#DIV/0!</v>
      </c>
      <c r="H43" s="35"/>
      <c r="I43" s="35"/>
      <c r="J43" s="36"/>
      <c r="K43" s="36"/>
      <c r="L43" s="36"/>
      <c r="M43" s="36"/>
      <c r="N43" s="36"/>
      <c r="O43" s="35"/>
      <c r="P43" s="35"/>
      <c r="Q43" s="57"/>
      <c r="R43" s="57"/>
      <c r="S43" s="57"/>
      <c r="T43" s="35"/>
      <c r="U43" s="35"/>
      <c r="V43" s="35"/>
    </row>
    <row r="44" spans="1:22" ht="15.75">
      <c r="A44" s="35" t="s">
        <v>42</v>
      </c>
      <c r="B44" s="36"/>
      <c r="C44" s="36"/>
      <c r="D44" s="36"/>
      <c r="E44" s="36"/>
      <c r="F44" s="36"/>
      <c r="G44" s="12" t="e">
        <f>AVERAGE(B34:F34)</f>
        <v>#DIV/0!</v>
      </c>
      <c r="H44" s="35"/>
      <c r="I44" s="35"/>
      <c r="J44" s="36"/>
      <c r="K44" s="36"/>
      <c r="L44" s="36"/>
      <c r="M44" s="36"/>
      <c r="N44" s="36"/>
      <c r="O44" s="35"/>
      <c r="P44" s="35" t="s">
        <v>30</v>
      </c>
      <c r="Q44" s="35"/>
      <c r="R44" s="35"/>
      <c r="S44" s="35"/>
      <c r="T44" s="35"/>
      <c r="U44" s="35"/>
      <c r="V44" s="35"/>
    </row>
    <row r="45" spans="1:22" ht="15.75">
      <c r="A45" s="35" t="s">
        <v>43</v>
      </c>
      <c r="B45" s="36"/>
      <c r="C45" s="36"/>
      <c r="D45" s="36"/>
      <c r="E45" s="36"/>
      <c r="F45" s="36"/>
      <c r="G45" s="12" t="e">
        <f>AVERAGE(B36:F36)</f>
        <v>#DIV/0!</v>
      </c>
      <c r="H45" s="35"/>
      <c r="I45" s="35"/>
      <c r="J45" s="36"/>
      <c r="K45" s="36"/>
      <c r="L45" s="36"/>
      <c r="M45" s="36"/>
      <c r="N45" s="36"/>
      <c r="O45" s="35"/>
      <c r="P45" s="88">
        <f ca="1">TODAY()</f>
        <v>40528</v>
      </c>
      <c r="Q45" s="88"/>
      <c r="R45" s="88"/>
      <c r="S45" s="88"/>
      <c r="T45" s="35"/>
      <c r="U45" s="35"/>
      <c r="V45" s="35"/>
    </row>
    <row r="46" spans="1:22" ht="15.75">
      <c r="A46" s="35" t="s">
        <v>44</v>
      </c>
      <c r="B46" s="36"/>
      <c r="C46" s="36"/>
      <c r="D46" s="36"/>
      <c r="E46" s="36"/>
      <c r="F46" s="36"/>
      <c r="G46" s="12" t="e">
        <f>AVERAGE(B37:F37)</f>
        <v>#DIV/0!</v>
      </c>
      <c r="H46" s="35"/>
      <c r="I46" s="35"/>
      <c r="J46" s="36"/>
      <c r="K46" s="36"/>
      <c r="L46" s="36"/>
      <c r="M46" s="36"/>
      <c r="N46" s="36"/>
      <c r="O46" s="35"/>
      <c r="P46" s="35"/>
      <c r="Q46" s="35"/>
      <c r="R46" s="35"/>
      <c r="S46" s="35"/>
      <c r="T46" s="35"/>
      <c r="U46" s="35"/>
      <c r="V46" s="35"/>
    </row>
    <row r="47" spans="1:22" ht="15.75">
      <c r="A47" s="41" t="s">
        <v>3</v>
      </c>
      <c r="B47" s="36">
        <f>SUM(B42:B46)</f>
        <v>0</v>
      </c>
      <c r="C47" s="36">
        <f>SUM(C42:C46)</f>
        <v>0</v>
      </c>
      <c r="D47" s="36">
        <f>SUM(D42:D46)</f>
        <v>0</v>
      </c>
      <c r="E47" s="36">
        <f>SUM(E42:E46)</f>
        <v>0</v>
      </c>
      <c r="F47" s="36">
        <f>SUM(F42:F46)</f>
        <v>0</v>
      </c>
      <c r="G47" s="12">
        <f>AVERAGE(B47:F47)</f>
        <v>0</v>
      </c>
      <c r="H47" s="35"/>
      <c r="I47" s="35"/>
      <c r="J47" s="36"/>
      <c r="K47" s="36"/>
      <c r="L47" s="36"/>
      <c r="M47" s="36"/>
      <c r="N47" s="36"/>
      <c r="O47" s="35"/>
      <c r="P47" s="35"/>
      <c r="Q47" s="35"/>
      <c r="R47" s="35"/>
      <c r="S47" s="35"/>
      <c r="T47" s="35"/>
      <c r="U47" s="35"/>
      <c r="V47" s="35"/>
    </row>
    <row r="48" spans="1:22" ht="15.75">
      <c r="A48" s="41" t="s">
        <v>38</v>
      </c>
      <c r="B48" s="36">
        <f>IF(B47=0,0,B47+$P28)</f>
        <v>0</v>
      </c>
      <c r="C48" s="36">
        <f>IF(C47=0,0,C47+$P28)</f>
        <v>0</v>
      </c>
      <c r="D48" s="36">
        <f>IF(D47=0,0,D47+$P28)</f>
        <v>0</v>
      </c>
      <c r="E48" s="36">
        <f>IF(E47=0,0,E47+$P28)</f>
        <v>0</v>
      </c>
      <c r="F48" s="36">
        <f>IF(F47=0,0,F47+$P28)</f>
        <v>0</v>
      </c>
      <c r="G48" s="12">
        <f>AVERAGE(B48:F48)</f>
        <v>0</v>
      </c>
      <c r="H48" s="35"/>
      <c r="I48" s="35"/>
      <c r="J48" s="36"/>
      <c r="K48" s="36"/>
      <c r="L48" s="36"/>
      <c r="M48" s="36"/>
      <c r="N48" s="36"/>
      <c r="O48" s="58" t="s">
        <v>2</v>
      </c>
      <c r="P48" s="57"/>
      <c r="Q48" s="57"/>
      <c r="R48" s="57"/>
      <c r="S48" s="57"/>
      <c r="T48" s="57"/>
      <c r="U48" s="36" t="s">
        <v>3</v>
      </c>
      <c r="V48" s="36" t="s">
        <v>25</v>
      </c>
    </row>
    <row r="49" spans="1:22" ht="15.75">
      <c r="A49" s="41"/>
      <c r="B49" s="36"/>
      <c r="C49" s="36"/>
      <c r="D49" s="36"/>
      <c r="E49" s="41" t="s">
        <v>38</v>
      </c>
      <c r="F49" s="13">
        <f>SUM(B48:F48)</f>
        <v>0</v>
      </c>
      <c r="G49" s="52"/>
      <c r="H49" s="35"/>
      <c r="I49" s="35" t="str">
        <f>A5</f>
        <v>Team 1</v>
      </c>
      <c r="J49" s="45">
        <f>B12</f>
        <v>0</v>
      </c>
      <c r="K49" s="45">
        <f>C12</f>
        <v>0</v>
      </c>
      <c r="L49" s="45">
        <f>D12</f>
        <v>0</v>
      </c>
      <c r="M49" s="45">
        <f>E12</f>
        <v>0</v>
      </c>
      <c r="N49" s="45">
        <f>F12</f>
        <v>0</v>
      </c>
      <c r="O49" s="59" t="str">
        <f>A5</f>
        <v>Team 1</v>
      </c>
      <c r="P49" s="36">
        <f>IF(B12=0,0,RANK(J49,J49:J56,1))</f>
        <v>0</v>
      </c>
      <c r="Q49" s="36">
        <f>IF(C12=0,0,RANK(K49,K49:K56,1))</f>
        <v>0</v>
      </c>
      <c r="R49" s="36">
        <f>IF(D12=0,0,RANK(L49,L49:L56,1))</f>
        <v>0</v>
      </c>
      <c r="S49" s="36">
        <f>IF(E12=0,0,RANK(M49,M49:M56,1))</f>
        <v>0</v>
      </c>
      <c r="T49" s="36">
        <f>IF(F12=0,0,RANK(N49,N49:N56,1))</f>
        <v>0</v>
      </c>
      <c r="U49" s="60">
        <f aca="true" t="shared" si="7" ref="U49:U55">SUM(P49:T49)</f>
        <v>0</v>
      </c>
      <c r="V49" s="36">
        <f>RANK(U49,U49:U56)</f>
        <v>1</v>
      </c>
    </row>
    <row r="50" spans="1:22" ht="15.75">
      <c r="A50" s="37" t="s">
        <v>35</v>
      </c>
      <c r="B50" s="36"/>
      <c r="C50" s="36"/>
      <c r="D50" s="36"/>
      <c r="E50" s="36"/>
      <c r="F50" s="36" t="s">
        <v>0</v>
      </c>
      <c r="G50" s="12" t="s">
        <v>0</v>
      </c>
      <c r="H50" s="35"/>
      <c r="I50" s="35" t="str">
        <f>A14</f>
        <v>Team 2</v>
      </c>
      <c r="J50" s="45">
        <f>B21</f>
        <v>0</v>
      </c>
      <c r="K50" s="45">
        <f>C21</f>
        <v>0</v>
      </c>
      <c r="L50" s="45">
        <f>D21</f>
        <v>0</v>
      </c>
      <c r="M50" s="45">
        <f>E21</f>
        <v>0</v>
      </c>
      <c r="N50" s="45">
        <f>F21</f>
        <v>0</v>
      </c>
      <c r="O50" s="59" t="str">
        <f>A14</f>
        <v>Team 2</v>
      </c>
      <c r="P50" s="36">
        <f>IF(B21=0,0,RANK(J50,J49:J56,1))</f>
        <v>0</v>
      </c>
      <c r="Q50" s="36">
        <f>IF(C21=0,0,RANK(K50,K49:K56,1))</f>
        <v>0</v>
      </c>
      <c r="R50" s="36">
        <f>IF(D21=0,0,RANK(L50,L49:L56,1))</f>
        <v>0</v>
      </c>
      <c r="S50" s="36">
        <f>IF(E21=0,0,RANK(M50,M49:M56,1))</f>
        <v>0</v>
      </c>
      <c r="T50" s="36">
        <f>IF(F21=0,0,RANK(N50,N49:N56,1))</f>
        <v>0</v>
      </c>
      <c r="U50" s="60">
        <f t="shared" si="7"/>
        <v>0</v>
      </c>
      <c r="V50" s="36">
        <f>RANK(U50,U49:U56)</f>
        <v>1</v>
      </c>
    </row>
    <row r="51" spans="1:22" ht="15.75">
      <c r="A51" s="35" t="s">
        <v>40</v>
      </c>
      <c r="B51" s="36"/>
      <c r="C51" s="36"/>
      <c r="D51" s="36"/>
      <c r="E51" s="36"/>
      <c r="F51" s="36"/>
      <c r="G51" s="12" t="e">
        <f>AVERAGE(B42:F42)</f>
        <v>#DIV/0!</v>
      </c>
      <c r="H51" s="35"/>
      <c r="I51" s="35" t="str">
        <f>A23</f>
        <v>Team 3</v>
      </c>
      <c r="J51" s="45">
        <f>B30</f>
        <v>0</v>
      </c>
      <c r="K51" s="45">
        <f>C30</f>
        <v>0</v>
      </c>
      <c r="L51" s="45">
        <f>D30</f>
        <v>0</v>
      </c>
      <c r="M51" s="45">
        <f>E30</f>
        <v>0</v>
      </c>
      <c r="N51" s="45">
        <f>F30</f>
        <v>0</v>
      </c>
      <c r="O51" s="59" t="str">
        <f>A23</f>
        <v>Team 3</v>
      </c>
      <c r="P51" s="36">
        <f>IF(B30=0,0,RANK(J51,J49:J56,1))</f>
        <v>0</v>
      </c>
      <c r="Q51" s="36">
        <f>IF(C30=0,0,RANK(K51,K49:K56,1))</f>
        <v>0</v>
      </c>
      <c r="R51" s="36">
        <f>IF(D30=0,0,RANK(L51,L49:L56,1))</f>
        <v>0</v>
      </c>
      <c r="S51" s="36">
        <f>IF(E30=0,0,RANK(M51,M49:M56,1))</f>
        <v>0</v>
      </c>
      <c r="T51" s="36">
        <f>IF(F30=0,0,RANK(N51,N49:N56,1))</f>
        <v>0</v>
      </c>
      <c r="U51" s="60">
        <f t="shared" si="7"/>
        <v>0</v>
      </c>
      <c r="V51" s="36">
        <f>RANK(U51,U49:U56)</f>
        <v>1</v>
      </c>
    </row>
    <row r="52" spans="1:22" ht="15.75">
      <c r="A52" s="35" t="s">
        <v>41</v>
      </c>
      <c r="B52" s="36"/>
      <c r="C52" s="36"/>
      <c r="D52" s="36"/>
      <c r="E52" s="36"/>
      <c r="F52" s="36"/>
      <c r="G52" s="12" t="e">
        <f>AVERAGE(B43:F43)</f>
        <v>#DIV/0!</v>
      </c>
      <c r="H52" s="35"/>
      <c r="I52" s="35" t="str">
        <f>A32</f>
        <v>Team 4</v>
      </c>
      <c r="J52" s="45">
        <f>B39</f>
        <v>0</v>
      </c>
      <c r="K52" s="45">
        <f>C39</f>
        <v>0</v>
      </c>
      <c r="L52" s="45">
        <f>D39</f>
        <v>0</v>
      </c>
      <c r="M52" s="45">
        <f>E39</f>
        <v>0</v>
      </c>
      <c r="N52" s="45">
        <f>F39</f>
        <v>0</v>
      </c>
      <c r="O52" s="59" t="str">
        <f>A32</f>
        <v>Team 4</v>
      </c>
      <c r="P52" s="36">
        <f>IF(B39=0,0,RANK(J52,J49:J56,1))</f>
        <v>0</v>
      </c>
      <c r="Q52" s="36">
        <f>IF(C39=0,0,RANK(K52,K49:K56,1))</f>
        <v>0</v>
      </c>
      <c r="R52" s="36">
        <f>IF(D39=0,0,RANK(L52,L49:L56,1))</f>
        <v>0</v>
      </c>
      <c r="S52" s="36">
        <f>IF(E39=0,0,RANK(M52,M49:M56,1))</f>
        <v>0</v>
      </c>
      <c r="T52" s="36">
        <f>IF(F39=0,0,RANK(N52,N49:N56,1))</f>
        <v>0</v>
      </c>
      <c r="U52" s="60">
        <f t="shared" si="7"/>
        <v>0</v>
      </c>
      <c r="V52" s="36">
        <f>RANK(U52,U49:U56)</f>
        <v>1</v>
      </c>
    </row>
    <row r="53" spans="1:22" ht="15.75">
      <c r="A53" s="35" t="s">
        <v>42</v>
      </c>
      <c r="B53" s="36"/>
      <c r="C53" s="36"/>
      <c r="D53" s="36"/>
      <c r="E53" s="36"/>
      <c r="F53" s="36"/>
      <c r="G53" s="12" t="e">
        <f>AVERAGE(B44:F44)</f>
        <v>#DIV/0!</v>
      </c>
      <c r="H53" s="54"/>
      <c r="I53" s="54" t="str">
        <f>A41</f>
        <v>Team 5</v>
      </c>
      <c r="J53" s="45">
        <f>B48</f>
        <v>0</v>
      </c>
      <c r="K53" s="45">
        <f>C48</f>
        <v>0</v>
      </c>
      <c r="L53" s="45">
        <f>D48</f>
        <v>0</v>
      </c>
      <c r="M53" s="45">
        <f>E48</f>
        <v>0</v>
      </c>
      <c r="N53" s="45">
        <f>F48</f>
        <v>0</v>
      </c>
      <c r="O53" s="61" t="str">
        <f>A41</f>
        <v>Team 5</v>
      </c>
      <c r="P53" s="36">
        <f>IF(B48=0,0,RANK(J53,J49:J56,1))</f>
        <v>0</v>
      </c>
      <c r="Q53" s="36">
        <f>IF(C48=0,0,RANK(K53,K49:K56,1))</f>
        <v>0</v>
      </c>
      <c r="R53" s="36">
        <f>IF(D48=0,0,RANK(L53,L49:L56,1))</f>
        <v>0</v>
      </c>
      <c r="S53" s="36">
        <f>IF(E48=0,0,RANK(M53,M49:M56,1))</f>
        <v>0</v>
      </c>
      <c r="T53" s="36">
        <f>IF(F48=0,0,RANK(N53,N49:N56,1))</f>
        <v>0</v>
      </c>
      <c r="U53" s="60">
        <f t="shared" si="7"/>
        <v>0</v>
      </c>
      <c r="V53" s="36">
        <f>RANK(U53,U49:U56)</f>
        <v>1</v>
      </c>
    </row>
    <row r="54" spans="1:22" ht="15.75">
      <c r="A54" s="35" t="s">
        <v>43</v>
      </c>
      <c r="B54" s="36"/>
      <c r="C54" s="36"/>
      <c r="D54" s="36"/>
      <c r="E54" s="36"/>
      <c r="F54" s="36"/>
      <c r="G54" s="12" t="e">
        <f>AVERAGE(B45:F45)</f>
        <v>#DIV/0!</v>
      </c>
      <c r="H54" s="54"/>
      <c r="I54" s="54" t="str">
        <f>A50</f>
        <v>Team 6</v>
      </c>
      <c r="J54" s="45">
        <f>B57</f>
        <v>0</v>
      </c>
      <c r="K54" s="45">
        <f>C57</f>
        <v>0</v>
      </c>
      <c r="L54" s="45">
        <f>D57</f>
        <v>0</v>
      </c>
      <c r="M54" s="45">
        <f>E57</f>
        <v>0</v>
      </c>
      <c r="N54" s="45">
        <f>F57</f>
        <v>0</v>
      </c>
      <c r="O54" s="61" t="str">
        <f>A50</f>
        <v>Team 6</v>
      </c>
      <c r="P54" s="36">
        <f>IF(B57=0,0,RANK(J54,J49:J56,1))</f>
        <v>0</v>
      </c>
      <c r="Q54" s="36">
        <f>IF(C57=0,0,RANK(K54,K49:K56,1))</f>
        <v>0</v>
      </c>
      <c r="R54" s="36">
        <f>IF(D57=0,0,RANK(L54,L49:L56,1))</f>
        <v>0</v>
      </c>
      <c r="S54" s="36">
        <f>IF(E57=0,0,RANK(M54,M49:M56,1))</f>
        <v>0</v>
      </c>
      <c r="T54" s="36">
        <f>IF(F57=0,0,RANK(N54,N49:N56,1))</f>
        <v>0</v>
      </c>
      <c r="U54" s="60">
        <f t="shared" si="7"/>
        <v>0</v>
      </c>
      <c r="V54" s="36">
        <f>RANK(U54,U49:U56)</f>
        <v>1</v>
      </c>
    </row>
    <row r="55" spans="1:22" ht="15.75">
      <c r="A55" s="35" t="s">
        <v>44</v>
      </c>
      <c r="B55" s="36"/>
      <c r="C55" s="36"/>
      <c r="D55" s="36"/>
      <c r="E55" s="36"/>
      <c r="F55" s="36"/>
      <c r="G55" s="12" t="e">
        <f>AVERAGE(B46:F46)</f>
        <v>#DIV/0!</v>
      </c>
      <c r="H55" s="54"/>
      <c r="I55" s="54" t="str">
        <f>O5</f>
        <v>Team 7</v>
      </c>
      <c r="J55" s="36">
        <f>P12</f>
        <v>0</v>
      </c>
      <c r="K55" s="36">
        <f>Q12</f>
        <v>0</v>
      </c>
      <c r="L55" s="36">
        <f>R12</f>
        <v>0</v>
      </c>
      <c r="M55" s="36">
        <f>S12</f>
        <v>0</v>
      </c>
      <c r="N55" s="36">
        <f>T12</f>
        <v>0</v>
      </c>
      <c r="O55" s="61" t="str">
        <f>O5</f>
        <v>Team 7</v>
      </c>
      <c r="P55" s="36">
        <f>IF(P10=0,0,RANK(J55,J49:J56,1))</f>
        <v>0</v>
      </c>
      <c r="Q55" s="36">
        <f>IF(Q10=0,0,RANK(K55,K49:K56,1))</f>
        <v>0</v>
      </c>
      <c r="R55" s="36">
        <f>IF(R10=0,0,RANK(L55,L49:L56,1))</f>
        <v>0</v>
      </c>
      <c r="S55" s="36">
        <f>IF(S10=0,0,RANK(M55,M49:M56,1))</f>
        <v>0</v>
      </c>
      <c r="T55" s="36">
        <f>IF(T10=0,0,RANK(N55,N49:N56,1))</f>
        <v>0</v>
      </c>
      <c r="U55" s="60">
        <f t="shared" si="7"/>
        <v>0</v>
      </c>
      <c r="V55" s="36">
        <f>RANK(U55,U49:U56)</f>
        <v>1</v>
      </c>
    </row>
    <row r="56" spans="1:22" ht="15.75">
      <c r="A56" s="41" t="s">
        <v>3</v>
      </c>
      <c r="B56" s="36">
        <f>SUM(B51:B55)</f>
        <v>0</v>
      </c>
      <c r="C56" s="36">
        <f>SUM(C51:C55)</f>
        <v>0</v>
      </c>
      <c r="D56" s="36">
        <f>SUM(D51:D55)</f>
        <v>0</v>
      </c>
      <c r="E56" s="36">
        <f>SUM(E51:E55)</f>
        <v>0</v>
      </c>
      <c r="F56" s="36">
        <f>SUM(F51:F55)</f>
        <v>0</v>
      </c>
      <c r="G56" s="12">
        <f>AVERAGE(B56:F56)</f>
        <v>0</v>
      </c>
      <c r="H56" s="54"/>
      <c r="I56" s="35" t="str">
        <f>O14</f>
        <v>Team 8</v>
      </c>
      <c r="J56" s="36">
        <f>P21</f>
        <v>0</v>
      </c>
      <c r="K56" s="36">
        <f>Q21</f>
        <v>0</v>
      </c>
      <c r="L56" s="36">
        <f>R21</f>
        <v>0</v>
      </c>
      <c r="M56" s="36">
        <f>S21</f>
        <v>0</v>
      </c>
      <c r="N56" s="36">
        <f>T21</f>
        <v>0</v>
      </c>
      <c r="O56" s="61" t="str">
        <f>O14</f>
        <v>Team 8</v>
      </c>
      <c r="P56" s="36">
        <f>IF(P21=0,0,RANK(J56,J49:J56,1))</f>
        <v>0</v>
      </c>
      <c r="Q56" s="36">
        <f>IF(Q21=0,0,RANK(K56,K49:K56,1))</f>
        <v>0</v>
      </c>
      <c r="R56" s="36">
        <f>IF(R21=0,0,RANK(L56,L49:L56,1))</f>
        <v>0</v>
      </c>
      <c r="S56" s="36">
        <f>IF(S21=0,0,RANK(M56,M49:M56,1))</f>
        <v>0</v>
      </c>
      <c r="T56" s="36">
        <f>IF(T21=0,0,RANK(N56,N49:N56,1))</f>
        <v>0</v>
      </c>
      <c r="U56" s="60">
        <f>SUM(P56:T56)</f>
        <v>0</v>
      </c>
      <c r="V56" s="36">
        <f>RANK(U56,U49:U56)</f>
        <v>1</v>
      </c>
    </row>
    <row r="57" spans="1:8" ht="15.75">
      <c r="A57" s="41" t="s">
        <v>38</v>
      </c>
      <c r="B57" s="36">
        <f>IF(B56=0,0,B56+$P29)</f>
        <v>0</v>
      </c>
      <c r="C57" s="36">
        <f>IF(C56=0,0,C56+$P29)</f>
        <v>0</v>
      </c>
      <c r="D57" s="36">
        <f>IF(D56=0,0,D56+$P29)</f>
        <v>0</v>
      </c>
      <c r="E57" s="36">
        <f>IF(E56=0,0,E56+$P29)</f>
        <v>0</v>
      </c>
      <c r="F57" s="36">
        <f>IF(F56=0,0,F56+$P29)</f>
        <v>0</v>
      </c>
      <c r="G57" s="12">
        <f>AVERAGE(B57:F57)</f>
        <v>0</v>
      </c>
      <c r="H57" s="54"/>
    </row>
    <row r="58" spans="1:22" ht="15.75">
      <c r="A58" s="41"/>
      <c r="B58" s="36"/>
      <c r="C58" s="36"/>
      <c r="D58" s="36"/>
      <c r="E58" s="41" t="s">
        <v>38</v>
      </c>
      <c r="F58" s="13">
        <f>SUM(B57:F57)</f>
        <v>0</v>
      </c>
      <c r="G58" s="52"/>
      <c r="H58" s="54"/>
      <c r="I58" s="54"/>
      <c r="J58" s="36"/>
      <c r="K58" s="36"/>
      <c r="L58" s="36"/>
      <c r="M58" s="36"/>
      <c r="N58" s="36"/>
      <c r="O58" s="54"/>
      <c r="P58" s="54"/>
      <c r="Q58" s="54"/>
      <c r="R58" s="54"/>
      <c r="S58" s="54"/>
      <c r="T58" s="54"/>
      <c r="U58" s="54"/>
      <c r="V58" s="54"/>
    </row>
    <row r="59" spans="1:22" ht="15.75">
      <c r="A59"/>
      <c r="B59"/>
      <c r="C59"/>
      <c r="D59"/>
      <c r="E59"/>
      <c r="F59"/>
      <c r="G59"/>
      <c r="H59"/>
      <c r="I59" s="4"/>
      <c r="J59" s="5"/>
      <c r="K59" s="5"/>
      <c r="L59" s="5"/>
      <c r="M59" s="5"/>
      <c r="N59" s="5"/>
      <c r="O59"/>
      <c r="P59"/>
      <c r="Q59"/>
      <c r="R59"/>
      <c r="S59"/>
      <c r="T59"/>
      <c r="U59"/>
      <c r="V59"/>
    </row>
    <row r="60" spans="1:22" ht="15.75">
      <c r="A60"/>
      <c r="B60"/>
      <c r="C60"/>
      <c r="D60"/>
      <c r="E60"/>
      <c r="F60"/>
      <c r="G60"/>
      <c r="H60"/>
      <c r="I60" s="4"/>
      <c r="J60" s="5"/>
      <c r="K60" s="5"/>
      <c r="L60" s="5"/>
      <c r="M60" s="5"/>
      <c r="N60" s="5"/>
      <c r="O60"/>
      <c r="P60"/>
      <c r="Q60"/>
      <c r="R60"/>
      <c r="S60"/>
      <c r="T60"/>
      <c r="U60"/>
      <c r="V60"/>
    </row>
    <row r="61" spans="1:22" ht="18.75">
      <c r="A61" s="86" t="str">
        <f>A1</f>
        <v>BSSRA Term 200x  Section A/B - Division y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</row>
    <row r="62" spans="1:22" ht="15.75" thickBot="1">
      <c r="A62"/>
      <c r="B62"/>
      <c r="C62"/>
      <c r="D62"/>
      <c r="E62"/>
      <c r="F62"/>
      <c r="G62"/>
      <c r="H62"/>
      <c r="I62"/>
      <c r="J62" s="6"/>
      <c r="K62" s="6"/>
      <c r="L62" s="6"/>
      <c r="M62" s="6"/>
      <c r="N62" s="6"/>
      <c r="O62"/>
      <c r="P62"/>
      <c r="Q62"/>
      <c r="R62"/>
      <c r="S62"/>
      <c r="T62"/>
      <c r="U62"/>
      <c r="V62"/>
    </row>
    <row r="63" spans="1:22" ht="18.75" thickTop="1">
      <c r="A63" s="65" t="s">
        <v>31</v>
      </c>
      <c r="B63" s="66" t="s">
        <v>32</v>
      </c>
      <c r="C63" s="66"/>
      <c r="D63" s="66"/>
      <c r="E63" s="66"/>
      <c r="F63" s="67"/>
      <c r="G63" s="68" t="s">
        <v>1</v>
      </c>
      <c r="H63" s="54"/>
      <c r="I63" s="54"/>
      <c r="J63" s="64"/>
      <c r="K63" s="64"/>
      <c r="L63" s="64"/>
      <c r="M63" s="64"/>
      <c r="N63" s="64"/>
      <c r="O63" s="65" t="s">
        <v>33</v>
      </c>
      <c r="P63" s="66" t="s">
        <v>32</v>
      </c>
      <c r="Q63" s="66"/>
      <c r="R63" s="66"/>
      <c r="S63" s="66"/>
      <c r="T63" s="67"/>
      <c r="U63" s="68" t="s">
        <v>1</v>
      </c>
      <c r="V63"/>
    </row>
    <row r="64" spans="1:22" ht="16.5">
      <c r="A64" s="69"/>
      <c r="B64" s="36">
        <v>1</v>
      </c>
      <c r="C64" s="36">
        <v>2</v>
      </c>
      <c r="D64" s="36">
        <v>3</v>
      </c>
      <c r="E64" s="36">
        <v>4</v>
      </c>
      <c r="F64" s="36">
        <v>5</v>
      </c>
      <c r="G64" s="16"/>
      <c r="H64" s="35"/>
      <c r="I64" s="35"/>
      <c r="J64" s="36"/>
      <c r="K64" s="36"/>
      <c r="L64" s="36"/>
      <c r="M64" s="36"/>
      <c r="N64" s="36"/>
      <c r="O64" s="69"/>
      <c r="P64" s="36">
        <v>1</v>
      </c>
      <c r="Q64" s="36">
        <v>2</v>
      </c>
      <c r="R64" s="36">
        <v>3</v>
      </c>
      <c r="S64" s="36">
        <v>4</v>
      </c>
      <c r="T64" s="36">
        <v>5</v>
      </c>
      <c r="U64" s="16"/>
      <c r="V64"/>
    </row>
    <row r="65" spans="1:22" ht="18">
      <c r="A65" s="70" t="s">
        <v>63</v>
      </c>
      <c r="B65" s="36"/>
      <c r="C65" s="36"/>
      <c r="D65" s="36"/>
      <c r="E65" s="36"/>
      <c r="F65" s="36"/>
      <c r="G65" s="72" t="e">
        <f aca="true" t="shared" si="8" ref="G65:G104">AVERAGE(B65:F65)</f>
        <v>#DIV/0!</v>
      </c>
      <c r="H65" s="35"/>
      <c r="I65" s="35"/>
      <c r="J65" s="36"/>
      <c r="K65" s="36"/>
      <c r="L65" s="36"/>
      <c r="M65" s="36"/>
      <c r="N65" s="36"/>
      <c r="O65" s="70" t="s">
        <v>63</v>
      </c>
      <c r="P65" s="36"/>
      <c r="Q65" s="36"/>
      <c r="R65" s="36"/>
      <c r="S65" s="36"/>
      <c r="T65" s="36"/>
      <c r="U65" s="72" t="e">
        <f aca="true" t="shared" si="9" ref="U65:U104">AVERAGE(P65:T65)</f>
        <v>#DIV/0!</v>
      </c>
      <c r="V65"/>
    </row>
    <row r="66" spans="1:22" ht="18">
      <c r="A66" s="70" t="s">
        <v>63</v>
      </c>
      <c r="B66" s="36"/>
      <c r="C66" s="36"/>
      <c r="D66" s="36"/>
      <c r="E66" s="36"/>
      <c r="F66" s="36"/>
      <c r="G66" s="72" t="e">
        <f t="shared" si="8"/>
        <v>#DIV/0!</v>
      </c>
      <c r="H66" s="54"/>
      <c r="I66" s="54"/>
      <c r="J66" s="64"/>
      <c r="K66" s="64"/>
      <c r="L66" s="64"/>
      <c r="M66" s="64"/>
      <c r="N66" s="64"/>
      <c r="O66" s="70" t="s">
        <v>63</v>
      </c>
      <c r="P66" s="36"/>
      <c r="Q66" s="36"/>
      <c r="R66" s="36"/>
      <c r="S66" s="36"/>
      <c r="T66" s="36"/>
      <c r="U66" s="72" t="e">
        <f t="shared" si="9"/>
        <v>#DIV/0!</v>
      </c>
      <c r="V66"/>
    </row>
    <row r="67" spans="1:22" ht="18">
      <c r="A67" s="70" t="s">
        <v>5</v>
      </c>
      <c r="B67" s="36"/>
      <c r="C67" s="36"/>
      <c r="D67" s="36"/>
      <c r="E67" s="36"/>
      <c r="F67" s="36"/>
      <c r="G67" s="72" t="e">
        <f t="shared" si="8"/>
        <v>#DIV/0!</v>
      </c>
      <c r="H67" s="54"/>
      <c r="I67" s="54"/>
      <c r="J67" s="64"/>
      <c r="K67" s="64"/>
      <c r="L67" s="64"/>
      <c r="M67" s="64"/>
      <c r="N67" s="64"/>
      <c r="O67" s="70" t="s">
        <v>5</v>
      </c>
      <c r="P67" s="36"/>
      <c r="Q67" s="36"/>
      <c r="R67" s="36"/>
      <c r="S67" s="36"/>
      <c r="T67" s="36"/>
      <c r="U67" s="72" t="e">
        <f t="shared" si="9"/>
        <v>#DIV/0!</v>
      </c>
      <c r="V67"/>
    </row>
    <row r="68" spans="1:22" ht="18">
      <c r="A68" s="70" t="s">
        <v>5</v>
      </c>
      <c r="B68" s="36"/>
      <c r="C68" s="36"/>
      <c r="D68" s="36"/>
      <c r="E68" s="36"/>
      <c r="F68" s="36"/>
      <c r="G68" s="72" t="e">
        <f t="shared" si="8"/>
        <v>#DIV/0!</v>
      </c>
      <c r="H68" s="54"/>
      <c r="I68" s="54"/>
      <c r="J68" s="64"/>
      <c r="K68" s="64"/>
      <c r="L68" s="64"/>
      <c r="M68" s="64"/>
      <c r="N68" s="64"/>
      <c r="O68" s="70" t="s">
        <v>5</v>
      </c>
      <c r="P68" s="36"/>
      <c r="Q68" s="36"/>
      <c r="R68" s="36"/>
      <c r="S68" s="36"/>
      <c r="T68" s="36"/>
      <c r="U68" s="72" t="e">
        <f t="shared" si="9"/>
        <v>#DIV/0!</v>
      </c>
      <c r="V68"/>
    </row>
    <row r="69" spans="1:22" ht="18">
      <c r="A69" s="70" t="s">
        <v>17</v>
      </c>
      <c r="B69" s="36"/>
      <c r="C69" s="36"/>
      <c r="D69" s="36"/>
      <c r="E69" s="36"/>
      <c r="F69" s="36"/>
      <c r="G69" s="72" t="e">
        <f t="shared" si="8"/>
        <v>#DIV/0!</v>
      </c>
      <c r="H69" s="54"/>
      <c r="I69" s="54"/>
      <c r="J69" s="64"/>
      <c r="K69" s="64"/>
      <c r="L69" s="64"/>
      <c r="M69" s="64"/>
      <c r="N69" s="64"/>
      <c r="O69" s="70" t="s">
        <v>17</v>
      </c>
      <c r="P69" s="36"/>
      <c r="Q69" s="36"/>
      <c r="R69" s="36"/>
      <c r="S69" s="36"/>
      <c r="T69" s="36"/>
      <c r="U69" s="72" t="e">
        <f t="shared" si="9"/>
        <v>#DIV/0!</v>
      </c>
      <c r="V69"/>
    </row>
    <row r="70" spans="1:22" ht="18">
      <c r="A70" s="70" t="s">
        <v>17</v>
      </c>
      <c r="B70" s="36"/>
      <c r="C70" s="36"/>
      <c r="D70" s="36"/>
      <c r="E70" s="36"/>
      <c r="F70" s="36"/>
      <c r="G70" s="72" t="e">
        <f t="shared" si="8"/>
        <v>#DIV/0!</v>
      </c>
      <c r="H70" s="54"/>
      <c r="I70" s="54"/>
      <c r="J70" s="64"/>
      <c r="K70" s="64"/>
      <c r="L70" s="64"/>
      <c r="M70" s="64"/>
      <c r="N70" s="64"/>
      <c r="O70" s="70" t="s">
        <v>17</v>
      </c>
      <c r="P70" s="36"/>
      <c r="Q70" s="36"/>
      <c r="R70" s="36"/>
      <c r="S70" s="36"/>
      <c r="T70" s="36"/>
      <c r="U70" s="72" t="e">
        <f t="shared" si="9"/>
        <v>#DIV/0!</v>
      </c>
      <c r="V70"/>
    </row>
    <row r="71" spans="1:22" ht="18">
      <c r="A71" s="70" t="s">
        <v>6</v>
      </c>
      <c r="B71" s="36"/>
      <c r="C71" s="36"/>
      <c r="D71" s="36"/>
      <c r="E71" s="36"/>
      <c r="F71" s="36"/>
      <c r="G71" s="72" t="e">
        <f t="shared" si="8"/>
        <v>#DIV/0!</v>
      </c>
      <c r="H71" s="54"/>
      <c r="I71" s="54"/>
      <c r="J71" s="64"/>
      <c r="K71" s="64"/>
      <c r="L71" s="64"/>
      <c r="M71" s="64"/>
      <c r="N71" s="64"/>
      <c r="O71" s="70" t="s">
        <v>6</v>
      </c>
      <c r="P71" s="36"/>
      <c r="Q71" s="36"/>
      <c r="R71" s="36"/>
      <c r="S71" s="36"/>
      <c r="T71" s="36"/>
      <c r="U71" s="72" t="e">
        <f t="shared" si="9"/>
        <v>#DIV/0!</v>
      </c>
      <c r="V71"/>
    </row>
    <row r="72" spans="1:22" ht="18">
      <c r="A72" s="70" t="s">
        <v>6</v>
      </c>
      <c r="B72" s="36"/>
      <c r="C72" s="36"/>
      <c r="D72" s="36"/>
      <c r="E72" s="36"/>
      <c r="F72" s="36"/>
      <c r="G72" s="72" t="e">
        <f t="shared" si="8"/>
        <v>#DIV/0!</v>
      </c>
      <c r="H72" s="54"/>
      <c r="I72" s="54"/>
      <c r="J72" s="64"/>
      <c r="K72" s="64"/>
      <c r="L72" s="64"/>
      <c r="M72" s="64"/>
      <c r="N72" s="64"/>
      <c r="O72" s="70" t="s">
        <v>6</v>
      </c>
      <c r="P72" s="36"/>
      <c r="Q72" s="36"/>
      <c r="R72" s="36"/>
      <c r="S72" s="36"/>
      <c r="T72" s="36"/>
      <c r="U72" s="72" t="e">
        <f t="shared" si="9"/>
        <v>#DIV/0!</v>
      </c>
      <c r="V72"/>
    </row>
    <row r="73" spans="1:22" ht="18">
      <c r="A73" s="70" t="s">
        <v>64</v>
      </c>
      <c r="B73" s="36"/>
      <c r="C73" s="36"/>
      <c r="D73" s="36"/>
      <c r="E73" s="36"/>
      <c r="F73" s="36"/>
      <c r="G73" s="72" t="e">
        <f t="shared" si="8"/>
        <v>#DIV/0!</v>
      </c>
      <c r="H73" s="54"/>
      <c r="I73" s="54"/>
      <c r="J73" s="64"/>
      <c r="K73" s="64"/>
      <c r="L73" s="64"/>
      <c r="M73" s="64"/>
      <c r="N73" s="64"/>
      <c r="O73" s="70" t="s">
        <v>64</v>
      </c>
      <c r="P73" s="36"/>
      <c r="Q73" s="36"/>
      <c r="R73" s="36"/>
      <c r="S73" s="36"/>
      <c r="T73" s="36"/>
      <c r="U73" s="72" t="e">
        <f t="shared" si="9"/>
        <v>#DIV/0!</v>
      </c>
      <c r="V73"/>
    </row>
    <row r="74" spans="1:22" ht="18">
      <c r="A74" s="70" t="s">
        <v>64</v>
      </c>
      <c r="B74" s="36"/>
      <c r="C74" s="36"/>
      <c r="D74" s="36"/>
      <c r="E74" s="36"/>
      <c r="F74" s="36"/>
      <c r="G74" s="72" t="e">
        <f t="shared" si="8"/>
        <v>#DIV/0!</v>
      </c>
      <c r="H74" s="54"/>
      <c r="I74" s="54"/>
      <c r="J74" s="64"/>
      <c r="K74" s="64"/>
      <c r="L74" s="64"/>
      <c r="M74" s="64"/>
      <c r="N74" s="64"/>
      <c r="O74" s="70" t="s">
        <v>64</v>
      </c>
      <c r="P74" s="36"/>
      <c r="Q74" s="36"/>
      <c r="R74" s="36"/>
      <c r="S74" s="36"/>
      <c r="T74" s="36"/>
      <c r="U74" s="72" t="e">
        <f t="shared" si="9"/>
        <v>#DIV/0!</v>
      </c>
      <c r="V74"/>
    </row>
    <row r="75" spans="1:22" ht="18">
      <c r="A75" s="70" t="s">
        <v>11</v>
      </c>
      <c r="B75" s="36"/>
      <c r="C75" s="36"/>
      <c r="D75" s="36"/>
      <c r="E75" s="36"/>
      <c r="F75" s="36"/>
      <c r="G75" s="72" t="e">
        <f t="shared" si="8"/>
        <v>#DIV/0!</v>
      </c>
      <c r="H75" s="54"/>
      <c r="I75" s="54"/>
      <c r="J75" s="64"/>
      <c r="K75" s="64"/>
      <c r="L75" s="64"/>
      <c r="M75" s="64"/>
      <c r="N75" s="64"/>
      <c r="O75" s="70" t="s">
        <v>11</v>
      </c>
      <c r="P75" s="36"/>
      <c r="Q75" s="36"/>
      <c r="R75" s="36"/>
      <c r="S75" s="36"/>
      <c r="T75" s="36"/>
      <c r="U75" s="72" t="e">
        <f t="shared" si="9"/>
        <v>#DIV/0!</v>
      </c>
      <c r="V75"/>
    </row>
    <row r="76" spans="1:22" ht="18">
      <c r="A76" s="70" t="s">
        <v>7</v>
      </c>
      <c r="B76" s="36"/>
      <c r="C76" s="36"/>
      <c r="D76" s="36"/>
      <c r="E76" s="36"/>
      <c r="F76" s="36"/>
      <c r="G76" s="72" t="e">
        <f t="shared" si="8"/>
        <v>#DIV/0!</v>
      </c>
      <c r="H76" s="54"/>
      <c r="I76" s="54"/>
      <c r="J76" s="64"/>
      <c r="K76" s="64"/>
      <c r="L76" s="64"/>
      <c r="M76" s="64"/>
      <c r="N76" s="64"/>
      <c r="O76" s="70" t="s">
        <v>7</v>
      </c>
      <c r="P76" s="36"/>
      <c r="Q76" s="36"/>
      <c r="R76" s="36"/>
      <c r="S76" s="36"/>
      <c r="T76" s="36"/>
      <c r="U76" s="72" t="e">
        <f t="shared" si="9"/>
        <v>#DIV/0!</v>
      </c>
      <c r="V76"/>
    </row>
    <row r="77" spans="1:22" ht="18">
      <c r="A77" s="70" t="s">
        <v>65</v>
      </c>
      <c r="B77" s="36"/>
      <c r="C77" s="36"/>
      <c r="D77" s="36"/>
      <c r="E77" s="36"/>
      <c r="F77" s="36"/>
      <c r="G77" s="72" t="e">
        <f t="shared" si="8"/>
        <v>#DIV/0!</v>
      </c>
      <c r="H77" s="54"/>
      <c r="I77" s="54"/>
      <c r="J77" s="64"/>
      <c r="K77" s="64"/>
      <c r="L77" s="64"/>
      <c r="M77" s="64"/>
      <c r="N77" s="64"/>
      <c r="O77" s="70" t="s">
        <v>65</v>
      </c>
      <c r="P77" s="36"/>
      <c r="Q77" s="36"/>
      <c r="R77" s="36"/>
      <c r="S77" s="36"/>
      <c r="T77" s="36"/>
      <c r="U77" s="72" t="e">
        <f t="shared" si="9"/>
        <v>#DIV/0!</v>
      </c>
      <c r="V77"/>
    </row>
    <row r="78" spans="1:22" ht="18">
      <c r="A78" s="70" t="s">
        <v>8</v>
      </c>
      <c r="B78" s="36"/>
      <c r="C78" s="36"/>
      <c r="D78" s="36"/>
      <c r="E78" s="36"/>
      <c r="F78" s="36"/>
      <c r="G78" s="72" t="e">
        <f t="shared" si="8"/>
        <v>#DIV/0!</v>
      </c>
      <c r="H78" s="54"/>
      <c r="I78" s="54"/>
      <c r="J78" s="64"/>
      <c r="K78" s="64"/>
      <c r="L78" s="64"/>
      <c r="M78" s="64"/>
      <c r="N78" s="64"/>
      <c r="O78" s="70" t="s">
        <v>8</v>
      </c>
      <c r="P78" s="36"/>
      <c r="Q78" s="36"/>
      <c r="R78" s="36"/>
      <c r="S78" s="36"/>
      <c r="T78" s="36"/>
      <c r="U78" s="72" t="e">
        <f t="shared" si="9"/>
        <v>#DIV/0!</v>
      </c>
      <c r="V78"/>
    </row>
    <row r="79" spans="1:22" ht="18">
      <c r="A79" s="70" t="s">
        <v>66</v>
      </c>
      <c r="B79" s="36"/>
      <c r="C79" s="36"/>
      <c r="D79" s="36"/>
      <c r="E79" s="36"/>
      <c r="F79" s="36"/>
      <c r="G79" s="72" t="e">
        <f t="shared" si="8"/>
        <v>#DIV/0!</v>
      </c>
      <c r="H79" s="54"/>
      <c r="I79" s="54"/>
      <c r="J79" s="64"/>
      <c r="K79" s="64"/>
      <c r="L79" s="64"/>
      <c r="M79" s="64"/>
      <c r="N79" s="64"/>
      <c r="O79" s="70" t="s">
        <v>66</v>
      </c>
      <c r="P79" s="36"/>
      <c r="Q79" s="36"/>
      <c r="R79" s="36"/>
      <c r="S79" s="36"/>
      <c r="T79" s="36"/>
      <c r="U79" s="72" t="e">
        <f t="shared" si="9"/>
        <v>#DIV/0!</v>
      </c>
      <c r="V79"/>
    </row>
    <row r="80" spans="1:22" ht="18">
      <c r="A80" s="70" t="s">
        <v>16</v>
      </c>
      <c r="B80" s="36"/>
      <c r="C80" s="36"/>
      <c r="D80" s="36"/>
      <c r="E80" s="36"/>
      <c r="F80" s="36"/>
      <c r="G80" s="72" t="e">
        <f t="shared" si="8"/>
        <v>#DIV/0!</v>
      </c>
      <c r="H80" s="54"/>
      <c r="I80" s="54"/>
      <c r="J80" s="64"/>
      <c r="K80" s="64"/>
      <c r="L80" s="64"/>
      <c r="M80" s="64"/>
      <c r="N80" s="64"/>
      <c r="O80" s="70" t="s">
        <v>16</v>
      </c>
      <c r="P80" s="36"/>
      <c r="Q80" s="36"/>
      <c r="R80" s="36"/>
      <c r="S80" s="36"/>
      <c r="T80" s="36"/>
      <c r="U80" s="72" t="e">
        <f t="shared" si="9"/>
        <v>#DIV/0!</v>
      </c>
      <c r="V80"/>
    </row>
    <row r="81" spans="1:22" ht="18">
      <c r="A81" s="70" t="s">
        <v>12</v>
      </c>
      <c r="B81" s="36"/>
      <c r="C81" s="36"/>
      <c r="D81" s="36"/>
      <c r="E81" s="36"/>
      <c r="F81" s="36"/>
      <c r="G81" s="72" t="e">
        <f t="shared" si="8"/>
        <v>#DIV/0!</v>
      </c>
      <c r="H81" s="11"/>
      <c r="I81" s="54"/>
      <c r="J81" s="64"/>
      <c r="K81" s="64"/>
      <c r="L81" s="64"/>
      <c r="M81" s="64"/>
      <c r="N81" s="64"/>
      <c r="O81" s="70" t="s">
        <v>12</v>
      </c>
      <c r="P81" s="36"/>
      <c r="Q81" s="36"/>
      <c r="R81" s="36"/>
      <c r="S81" s="36"/>
      <c r="T81" s="36"/>
      <c r="U81" s="72" t="e">
        <f t="shared" si="9"/>
        <v>#DIV/0!</v>
      </c>
      <c r="V81"/>
    </row>
    <row r="82" spans="1:22" ht="18">
      <c r="A82" s="70" t="s">
        <v>70</v>
      </c>
      <c r="B82" s="11"/>
      <c r="C82" s="11"/>
      <c r="D82" s="11"/>
      <c r="E82" s="11"/>
      <c r="F82" s="11"/>
      <c r="G82" s="72" t="e">
        <f t="shared" si="8"/>
        <v>#DIV/0!</v>
      </c>
      <c r="H82" s="11"/>
      <c r="I82" s="11"/>
      <c r="J82" s="15"/>
      <c r="K82" s="15"/>
      <c r="L82" s="15"/>
      <c r="M82" s="15"/>
      <c r="N82" s="15"/>
      <c r="O82" s="70" t="s">
        <v>70</v>
      </c>
      <c r="P82" s="11"/>
      <c r="Q82" s="11"/>
      <c r="R82" s="11"/>
      <c r="S82" s="11"/>
      <c r="T82" s="11"/>
      <c r="U82" s="72" t="e">
        <f t="shared" si="9"/>
        <v>#DIV/0!</v>
      </c>
      <c r="V82"/>
    </row>
    <row r="83" spans="1:22" ht="18">
      <c r="A83" s="70" t="s">
        <v>21</v>
      </c>
      <c r="B83" s="11"/>
      <c r="C83" s="11"/>
      <c r="D83" s="11"/>
      <c r="E83" s="11"/>
      <c r="F83" s="11"/>
      <c r="G83" s="72" t="e">
        <f t="shared" si="8"/>
        <v>#DIV/0!</v>
      </c>
      <c r="H83" s="11"/>
      <c r="I83" s="11"/>
      <c r="J83" s="15"/>
      <c r="K83" s="15"/>
      <c r="L83" s="15"/>
      <c r="M83" s="15"/>
      <c r="N83" s="15"/>
      <c r="O83" s="70" t="s">
        <v>21</v>
      </c>
      <c r="P83" s="11"/>
      <c r="Q83" s="11"/>
      <c r="R83" s="11"/>
      <c r="S83" s="11"/>
      <c r="T83" s="11"/>
      <c r="U83" s="72" t="e">
        <f t="shared" si="9"/>
        <v>#DIV/0!</v>
      </c>
      <c r="V83"/>
    </row>
    <row r="84" spans="1:22" ht="18">
      <c r="A84" s="70" t="s">
        <v>13</v>
      </c>
      <c r="B84" s="36"/>
      <c r="C84" s="36"/>
      <c r="D84" s="36"/>
      <c r="E84" s="36"/>
      <c r="F84" s="36"/>
      <c r="G84" s="72" t="e">
        <f t="shared" si="8"/>
        <v>#DIV/0!</v>
      </c>
      <c r="H84" s="11"/>
      <c r="I84" s="11"/>
      <c r="J84" s="15"/>
      <c r="K84" s="15"/>
      <c r="L84" s="15"/>
      <c r="M84" s="15"/>
      <c r="N84" s="15"/>
      <c r="O84" s="70" t="s">
        <v>13</v>
      </c>
      <c r="P84" s="36"/>
      <c r="Q84" s="36"/>
      <c r="R84" s="36"/>
      <c r="S84" s="36"/>
      <c r="T84" s="36"/>
      <c r="U84" s="72" t="e">
        <f t="shared" si="9"/>
        <v>#DIV/0!</v>
      </c>
      <c r="V84"/>
    </row>
    <row r="85" spans="1:22" ht="18">
      <c r="A85" s="70" t="s">
        <v>72</v>
      </c>
      <c r="B85" s="36"/>
      <c r="C85" s="36"/>
      <c r="D85" s="36"/>
      <c r="E85" s="36"/>
      <c r="F85" s="36"/>
      <c r="G85" s="72" t="e">
        <f t="shared" si="8"/>
        <v>#DIV/0!</v>
      </c>
      <c r="H85" s="35"/>
      <c r="I85" s="11"/>
      <c r="J85" s="15"/>
      <c r="K85" s="15"/>
      <c r="L85" s="15"/>
      <c r="M85" s="15"/>
      <c r="N85" s="15"/>
      <c r="O85" s="70" t="s">
        <v>72</v>
      </c>
      <c r="P85" s="36"/>
      <c r="Q85" s="36"/>
      <c r="R85" s="36"/>
      <c r="S85" s="36"/>
      <c r="T85" s="36"/>
      <c r="U85" s="72" t="e">
        <f t="shared" si="9"/>
        <v>#DIV/0!</v>
      </c>
      <c r="V85"/>
    </row>
    <row r="86" spans="1:22" ht="18">
      <c r="A86" s="70" t="s">
        <v>22</v>
      </c>
      <c r="B86" s="11"/>
      <c r="C86" s="11"/>
      <c r="D86" s="11"/>
      <c r="E86" s="11"/>
      <c r="F86" s="11"/>
      <c r="G86" s="72" t="e">
        <f t="shared" si="8"/>
        <v>#DIV/0!</v>
      </c>
      <c r="H86" s="11"/>
      <c r="I86" s="11"/>
      <c r="J86" s="15"/>
      <c r="K86" s="15"/>
      <c r="L86" s="15"/>
      <c r="M86" s="15"/>
      <c r="N86" s="15"/>
      <c r="O86" s="70" t="s">
        <v>22</v>
      </c>
      <c r="P86" s="11"/>
      <c r="Q86" s="11"/>
      <c r="R86" s="11"/>
      <c r="S86" s="11"/>
      <c r="T86" s="11"/>
      <c r="U86" s="72" t="e">
        <f t="shared" si="9"/>
        <v>#DIV/0!</v>
      </c>
      <c r="V86"/>
    </row>
    <row r="87" spans="1:22" ht="18">
      <c r="A87" s="70" t="s">
        <v>73</v>
      </c>
      <c r="B87" s="34"/>
      <c r="C87" s="34"/>
      <c r="D87" s="34"/>
      <c r="E87" s="34"/>
      <c r="F87" s="43"/>
      <c r="G87" s="72" t="e">
        <f t="shared" si="8"/>
        <v>#DIV/0!</v>
      </c>
      <c r="H87" s="11"/>
      <c r="I87" s="11"/>
      <c r="J87" s="15"/>
      <c r="K87" s="15"/>
      <c r="L87" s="15"/>
      <c r="M87" s="15"/>
      <c r="N87" s="15"/>
      <c r="O87" s="70" t="s">
        <v>73</v>
      </c>
      <c r="P87" s="34"/>
      <c r="Q87" s="34"/>
      <c r="R87" s="34"/>
      <c r="S87" s="34"/>
      <c r="T87" s="43"/>
      <c r="U87" s="72" t="e">
        <f t="shared" si="9"/>
        <v>#DIV/0!</v>
      </c>
      <c r="V87"/>
    </row>
    <row r="88" spans="1:22" ht="18">
      <c r="A88" s="70" t="s">
        <v>14</v>
      </c>
      <c r="B88" s="11"/>
      <c r="C88" s="11"/>
      <c r="D88" s="11"/>
      <c r="E88" s="11"/>
      <c r="F88" s="11"/>
      <c r="G88" s="72" t="e">
        <f t="shared" si="8"/>
        <v>#DIV/0!</v>
      </c>
      <c r="H88" s="11"/>
      <c r="I88" s="11"/>
      <c r="J88" s="15"/>
      <c r="K88" s="15"/>
      <c r="L88" s="15"/>
      <c r="M88" s="15"/>
      <c r="N88" s="15"/>
      <c r="O88" s="70" t="s">
        <v>14</v>
      </c>
      <c r="P88" s="11"/>
      <c r="Q88" s="11"/>
      <c r="R88" s="11"/>
      <c r="S88" s="11"/>
      <c r="T88" s="11"/>
      <c r="U88" s="72" t="e">
        <f t="shared" si="9"/>
        <v>#DIV/0!</v>
      </c>
      <c r="V88"/>
    </row>
    <row r="89" spans="1:22" ht="18">
      <c r="A89" s="70" t="s">
        <v>14</v>
      </c>
      <c r="B89" s="11"/>
      <c r="C89" s="11"/>
      <c r="D89" s="11"/>
      <c r="E89" s="11"/>
      <c r="F89" s="11"/>
      <c r="G89" s="72" t="e">
        <f t="shared" si="8"/>
        <v>#DIV/0!</v>
      </c>
      <c r="H89" s="11"/>
      <c r="I89" s="11"/>
      <c r="J89" s="15"/>
      <c r="K89" s="15"/>
      <c r="L89" s="15"/>
      <c r="M89" s="15"/>
      <c r="N89" s="15"/>
      <c r="O89" s="70" t="s">
        <v>14</v>
      </c>
      <c r="P89" s="11"/>
      <c r="Q89" s="11"/>
      <c r="R89" s="11"/>
      <c r="S89" s="11"/>
      <c r="T89" s="11"/>
      <c r="U89" s="72" t="e">
        <f t="shared" si="9"/>
        <v>#DIV/0!</v>
      </c>
      <c r="V89"/>
    </row>
    <row r="90" spans="1:22" ht="18">
      <c r="A90" s="70" t="s">
        <v>74</v>
      </c>
      <c r="B90" s="34"/>
      <c r="C90" s="34"/>
      <c r="D90" s="34"/>
      <c r="E90" s="34"/>
      <c r="F90" s="43"/>
      <c r="G90" s="72" t="e">
        <f t="shared" si="8"/>
        <v>#DIV/0!</v>
      </c>
      <c r="O90" s="70" t="s">
        <v>74</v>
      </c>
      <c r="P90" s="34"/>
      <c r="Q90" s="34"/>
      <c r="R90" s="34"/>
      <c r="S90" s="34"/>
      <c r="T90" s="43"/>
      <c r="U90" s="72" t="e">
        <f t="shared" si="9"/>
        <v>#DIV/0!</v>
      </c>
      <c r="V90"/>
    </row>
    <row r="91" spans="1:22" ht="18">
      <c r="A91" s="70" t="s">
        <v>23</v>
      </c>
      <c r="B91" s="11"/>
      <c r="C91" s="11"/>
      <c r="D91" s="11"/>
      <c r="E91" s="11"/>
      <c r="F91" s="11"/>
      <c r="G91" s="72" t="e">
        <f t="shared" si="8"/>
        <v>#DIV/0!</v>
      </c>
      <c r="O91" s="70" t="s">
        <v>23</v>
      </c>
      <c r="P91" s="11"/>
      <c r="Q91" s="11"/>
      <c r="R91" s="11"/>
      <c r="S91" s="11"/>
      <c r="T91" s="11"/>
      <c r="U91" s="72" t="e">
        <f t="shared" si="9"/>
        <v>#DIV/0!</v>
      </c>
      <c r="V91"/>
    </row>
    <row r="92" spans="1:22" ht="18">
      <c r="A92" s="70" t="s">
        <v>23</v>
      </c>
      <c r="B92" s="11"/>
      <c r="C92" s="11"/>
      <c r="D92" s="11"/>
      <c r="E92" s="11"/>
      <c r="F92" s="20"/>
      <c r="G92" s="72" t="e">
        <f t="shared" si="8"/>
        <v>#DIV/0!</v>
      </c>
      <c r="O92" s="70" t="s">
        <v>23</v>
      </c>
      <c r="P92" s="11"/>
      <c r="Q92" s="11"/>
      <c r="R92" s="11"/>
      <c r="S92" s="11"/>
      <c r="T92" s="20"/>
      <c r="U92" s="72" t="e">
        <f t="shared" si="9"/>
        <v>#DIV/0!</v>
      </c>
      <c r="V92"/>
    </row>
    <row r="93" spans="1:22" ht="18">
      <c r="A93" s="70" t="s">
        <v>23</v>
      </c>
      <c r="B93" s="11"/>
      <c r="C93" s="11"/>
      <c r="D93" s="11"/>
      <c r="E93" s="11"/>
      <c r="F93" s="11"/>
      <c r="G93" s="72" t="e">
        <f t="shared" si="8"/>
        <v>#DIV/0!</v>
      </c>
      <c r="O93" s="70" t="s">
        <v>23</v>
      </c>
      <c r="P93" s="11"/>
      <c r="Q93" s="11"/>
      <c r="R93" s="11"/>
      <c r="S93" s="11"/>
      <c r="T93" s="11"/>
      <c r="U93" s="72" t="e">
        <f t="shared" si="9"/>
        <v>#DIV/0!</v>
      </c>
      <c r="V93"/>
    </row>
    <row r="94" spans="1:22" ht="18">
      <c r="A94" s="70" t="s">
        <v>23</v>
      </c>
      <c r="G94" s="72" t="e">
        <f t="shared" si="8"/>
        <v>#DIV/0!</v>
      </c>
      <c r="O94" s="70" t="s">
        <v>23</v>
      </c>
      <c r="U94" s="72" t="e">
        <f t="shared" si="9"/>
        <v>#DIV/0!</v>
      </c>
      <c r="V94"/>
    </row>
    <row r="95" spans="1:22" ht="18">
      <c r="A95" s="70" t="s">
        <v>24</v>
      </c>
      <c r="B95" s="11"/>
      <c r="C95" s="11"/>
      <c r="D95" s="11"/>
      <c r="E95" s="11"/>
      <c r="F95" s="11"/>
      <c r="G95" s="72" t="e">
        <f t="shared" si="8"/>
        <v>#DIV/0!</v>
      </c>
      <c r="H95" s="11"/>
      <c r="I95" s="11"/>
      <c r="J95" s="15"/>
      <c r="K95" s="15"/>
      <c r="L95" s="15"/>
      <c r="M95" s="15"/>
      <c r="N95" s="15"/>
      <c r="O95" s="70" t="s">
        <v>24</v>
      </c>
      <c r="P95" s="11"/>
      <c r="Q95" s="11"/>
      <c r="R95" s="11"/>
      <c r="S95" s="11"/>
      <c r="T95" s="11"/>
      <c r="U95" s="72" t="e">
        <f t="shared" si="9"/>
        <v>#DIV/0!</v>
      </c>
      <c r="V95"/>
    </row>
    <row r="96" spans="1:22" ht="18">
      <c r="A96" s="70" t="s">
        <v>24</v>
      </c>
      <c r="G96" s="72" t="e">
        <f t="shared" si="8"/>
        <v>#DIV/0!</v>
      </c>
      <c r="H96" s="11"/>
      <c r="I96" s="11"/>
      <c r="J96" s="15"/>
      <c r="K96" s="15"/>
      <c r="L96" s="15"/>
      <c r="M96" s="15"/>
      <c r="N96" s="15"/>
      <c r="O96" s="70" t="s">
        <v>24</v>
      </c>
      <c r="U96" s="72" t="e">
        <f t="shared" si="9"/>
        <v>#DIV/0!</v>
      </c>
      <c r="V96"/>
    </row>
    <row r="97" spans="1:22" ht="18">
      <c r="A97" s="70" t="s">
        <v>67</v>
      </c>
      <c r="G97" s="72" t="e">
        <f t="shared" si="8"/>
        <v>#DIV/0!</v>
      </c>
      <c r="H97" s="11"/>
      <c r="I97" s="11"/>
      <c r="J97" s="15"/>
      <c r="K97" s="15"/>
      <c r="L97" s="15"/>
      <c r="M97" s="15"/>
      <c r="N97" s="15"/>
      <c r="O97" s="70" t="s">
        <v>67</v>
      </c>
      <c r="U97" s="72" t="e">
        <f t="shared" si="9"/>
        <v>#DIV/0!</v>
      </c>
      <c r="V97"/>
    </row>
    <row r="98" spans="1:22" ht="18">
      <c r="A98" s="70" t="s">
        <v>67</v>
      </c>
      <c r="G98" s="72" t="e">
        <f t="shared" si="8"/>
        <v>#DIV/0!</v>
      </c>
      <c r="H98" s="11"/>
      <c r="I98" s="11"/>
      <c r="J98" s="15"/>
      <c r="K98" s="15"/>
      <c r="L98" s="15"/>
      <c r="M98" s="15"/>
      <c r="N98" s="15"/>
      <c r="O98" s="70" t="s">
        <v>67</v>
      </c>
      <c r="U98" s="72" t="e">
        <f t="shared" si="9"/>
        <v>#DIV/0!</v>
      </c>
      <c r="V98"/>
    </row>
    <row r="99" spans="1:22" ht="18">
      <c r="A99" s="70" t="s">
        <v>18</v>
      </c>
      <c r="G99" s="72" t="e">
        <f t="shared" si="8"/>
        <v>#DIV/0!</v>
      </c>
      <c r="H99" s="11"/>
      <c r="I99" s="11"/>
      <c r="J99" s="15"/>
      <c r="K99" s="15"/>
      <c r="L99" s="15"/>
      <c r="M99" s="15"/>
      <c r="N99" s="15"/>
      <c r="O99" s="70" t="s">
        <v>18</v>
      </c>
      <c r="U99" s="72" t="e">
        <f t="shared" si="9"/>
        <v>#DIV/0!</v>
      </c>
      <c r="V99"/>
    </row>
    <row r="100" spans="1:22" ht="18">
      <c r="A100" s="70" t="s">
        <v>18</v>
      </c>
      <c r="B100" s="36"/>
      <c r="C100" s="36"/>
      <c r="D100" s="36"/>
      <c r="E100" s="36"/>
      <c r="F100" s="36"/>
      <c r="G100" s="72" t="e">
        <f t="shared" si="8"/>
        <v>#DIV/0!</v>
      </c>
      <c r="O100" s="70" t="s">
        <v>18</v>
      </c>
      <c r="P100" s="36"/>
      <c r="Q100" s="36"/>
      <c r="R100" s="36"/>
      <c r="S100" s="36"/>
      <c r="T100" s="36"/>
      <c r="U100" s="72" t="e">
        <f t="shared" si="9"/>
        <v>#DIV/0!</v>
      </c>
      <c r="V100"/>
    </row>
    <row r="101" spans="1:22" ht="18">
      <c r="A101" s="70" t="s">
        <v>68</v>
      </c>
      <c r="B101" s="36"/>
      <c r="C101" s="36"/>
      <c r="D101" s="36"/>
      <c r="E101" s="36"/>
      <c r="F101" s="36"/>
      <c r="G101" s="72" t="e">
        <f t="shared" si="8"/>
        <v>#DIV/0!</v>
      </c>
      <c r="O101" s="70" t="s">
        <v>68</v>
      </c>
      <c r="P101" s="36"/>
      <c r="Q101" s="36"/>
      <c r="R101" s="36"/>
      <c r="S101" s="36"/>
      <c r="T101" s="36"/>
      <c r="U101" s="72" t="e">
        <f t="shared" si="9"/>
        <v>#DIV/0!</v>
      </c>
      <c r="V101"/>
    </row>
    <row r="102" spans="1:22" ht="18">
      <c r="A102" s="70" t="s">
        <v>19</v>
      </c>
      <c r="B102" s="36"/>
      <c r="C102" s="36"/>
      <c r="D102" s="36"/>
      <c r="E102" s="36"/>
      <c r="F102" s="36"/>
      <c r="G102" s="72" t="e">
        <f t="shared" si="8"/>
        <v>#DIV/0!</v>
      </c>
      <c r="O102" s="70" t="s">
        <v>19</v>
      </c>
      <c r="P102" s="36"/>
      <c r="Q102" s="36"/>
      <c r="R102" s="36"/>
      <c r="S102" s="36"/>
      <c r="T102" s="36"/>
      <c r="U102" s="72" t="e">
        <f t="shared" si="9"/>
        <v>#DIV/0!</v>
      </c>
      <c r="V102"/>
    </row>
    <row r="103" spans="1:22" ht="18">
      <c r="A103" s="70" t="s">
        <v>69</v>
      </c>
      <c r="B103" s="36"/>
      <c r="C103" s="36"/>
      <c r="D103" s="36"/>
      <c r="E103" s="36"/>
      <c r="F103" s="36"/>
      <c r="G103" s="72" t="e">
        <f t="shared" si="8"/>
        <v>#DIV/0!</v>
      </c>
      <c r="O103" s="70" t="s">
        <v>69</v>
      </c>
      <c r="P103" s="36"/>
      <c r="Q103" s="36"/>
      <c r="R103" s="36"/>
      <c r="S103" s="36"/>
      <c r="T103" s="36"/>
      <c r="U103" s="72" t="e">
        <f t="shared" si="9"/>
        <v>#DIV/0!</v>
      </c>
      <c r="V103"/>
    </row>
    <row r="104" spans="1:22" ht="18.75" thickBot="1">
      <c r="A104" s="71" t="s">
        <v>71</v>
      </c>
      <c r="B104" s="73"/>
      <c r="C104" s="73"/>
      <c r="D104" s="73"/>
      <c r="E104" s="73"/>
      <c r="F104" s="73"/>
      <c r="G104" s="74" t="e">
        <f t="shared" si="8"/>
        <v>#DIV/0!</v>
      </c>
      <c r="O104" s="71" t="s">
        <v>71</v>
      </c>
      <c r="P104" s="73"/>
      <c r="Q104" s="73"/>
      <c r="R104" s="73"/>
      <c r="S104" s="73"/>
      <c r="T104" s="73"/>
      <c r="U104" s="74" t="e">
        <f t="shared" si="9"/>
        <v>#DIV/0!</v>
      </c>
      <c r="V104"/>
    </row>
    <row r="105" ht="15.75" thickTop="1"/>
  </sheetData>
  <mergeCells count="3">
    <mergeCell ref="P45:S45"/>
    <mergeCell ref="A1:V1"/>
    <mergeCell ref="A61:V61"/>
  </mergeCells>
  <printOptions horizontalCentered="1"/>
  <pageMargins left="0.41" right="0.3937007874015748" top="0.16" bottom="0.54" header="0.11811023622047245" footer="0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WillCowell</cp:lastModifiedBy>
  <cp:lastPrinted>2010-11-10T21:14:03Z</cp:lastPrinted>
  <dcterms:created xsi:type="dcterms:W3CDTF">1999-01-06T09:31:21Z</dcterms:created>
  <dcterms:modified xsi:type="dcterms:W3CDTF">2010-03-11T19:46:49Z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