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ut 2010" sheetId="1" r:id="rId1"/>
    <sheet name="Sheet1" sheetId="2" r:id="rId2"/>
    <sheet name="Sheet2" sheetId="3" r:id="rId3"/>
    <sheet name="Sheet3" sheetId="4" r:id="rId4"/>
  </sheets>
  <definedNames>
    <definedName name="_xlnm.Print_Titles" localSheetId="0">'Aut 2010'!$4:$4</definedName>
  </definedNames>
  <calcPr fullCalcOnLoad="1"/>
</workbook>
</file>

<file path=xl/sharedStrings.xml><?xml version="1.0" encoding="utf-8"?>
<sst xmlns="http://schemas.openxmlformats.org/spreadsheetml/2006/main" count="41" uniqueCount="29">
  <si>
    <t>Name</t>
  </si>
  <si>
    <t>Agg</t>
  </si>
  <si>
    <t>Ave</t>
  </si>
  <si>
    <t>Christ Coll Brecon A</t>
  </si>
  <si>
    <t>Score this Round</t>
  </si>
  <si>
    <t>Points this Round</t>
  </si>
  <si>
    <t>Aggregate Score</t>
  </si>
  <si>
    <t>Aggregate Points</t>
  </si>
  <si>
    <t>School</t>
  </si>
  <si>
    <t>Pts</t>
  </si>
  <si>
    <t>Posn</t>
  </si>
  <si>
    <t>Berkhamsted B</t>
  </si>
  <si>
    <t>George Blogg</t>
  </si>
  <si>
    <t>Daniel Elliott</t>
  </si>
  <si>
    <t>Edward Harris</t>
  </si>
  <si>
    <t>James Jenkins</t>
  </si>
  <si>
    <t>George Nisbet</t>
  </si>
  <si>
    <t>Christ Coll Brecon B</t>
  </si>
  <si>
    <t>D Rowlands</t>
  </si>
  <si>
    <t>L Brooks</t>
  </si>
  <si>
    <t>H Harris</t>
  </si>
  <si>
    <t>M Llewelyn</t>
  </si>
  <si>
    <t>A Dereham</t>
  </si>
  <si>
    <t>J Beaumont</t>
  </si>
  <si>
    <t>D Osborne</t>
  </si>
  <si>
    <t>C Stephens</t>
  </si>
  <si>
    <t>J Lewis</t>
  </si>
  <si>
    <t>Henry Niblett</t>
  </si>
  <si>
    <t>Congratualtions to Christ College Brecon A and to Daniel Elliott for best average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</si>
</sst>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12"/>
      <name val="DejaVu Sans"/>
      <family val="2"/>
    </font>
    <font>
      <b/>
      <sz val="12"/>
      <name val="DejaVu Sans"/>
      <family val="2"/>
    </font>
    <font>
      <sz val="12"/>
      <color indexed="12"/>
      <name val="DejaVu Sans"/>
      <family val="2"/>
    </font>
    <font>
      <sz val="12"/>
      <color indexed="1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2" borderId="0" xfId="19" applyFont="1" applyFill="1" applyBorder="1">
      <alignment/>
      <protection/>
    </xf>
    <xf numFmtId="0" fontId="2" fillId="2" borderId="0" xfId="19" applyFont="1" applyFill="1">
      <alignment/>
      <protection/>
    </xf>
    <xf numFmtId="0" fontId="1" fillId="0" borderId="0" xfId="19" applyFont="1" applyAlignment="1">
      <alignment horizontal="center"/>
      <protection/>
    </xf>
    <xf numFmtId="2" fontId="1" fillId="0" borderId="0" xfId="19" applyNumberFormat="1" applyFont="1" applyAlignment="1">
      <alignment horizontal="center"/>
      <protection/>
    </xf>
    <xf numFmtId="2" fontId="3" fillId="0" borderId="0" xfId="19" applyNumberFormat="1" applyFont="1" applyFill="1" applyAlignment="1">
      <alignment horizontal="center"/>
      <protection/>
    </xf>
    <xf numFmtId="2" fontId="1" fillId="0" borderId="0" xfId="19" applyNumberFormat="1" applyFont="1" applyFill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2" fontId="1" fillId="3" borderId="0" xfId="19" applyNumberFormat="1" applyFont="1" applyFill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2" fontId="1" fillId="0" borderId="3" xfId="19" applyNumberFormat="1" applyFont="1" applyBorder="1" applyAlignment="1">
      <alignment horizontal="center"/>
      <protection/>
    </xf>
    <xf numFmtId="0" fontId="1" fillId="0" borderId="4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2" fontId="1" fillId="0" borderId="5" xfId="19" applyNumberFormat="1" applyFont="1" applyBorder="1" applyAlignment="1">
      <alignment horizontal="center"/>
      <protection/>
    </xf>
    <xf numFmtId="0" fontId="1" fillId="0" borderId="6" xfId="19" applyFont="1" applyBorder="1">
      <alignment/>
      <protection/>
    </xf>
    <xf numFmtId="0" fontId="1" fillId="0" borderId="7" xfId="19" applyFont="1" applyBorder="1" applyAlignment="1">
      <alignment horizontal="center"/>
      <protection/>
    </xf>
    <xf numFmtId="2" fontId="1" fillId="0" borderId="8" xfId="19" applyNumberFormat="1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2" fontId="1" fillId="0" borderId="0" xfId="19" applyNumberFormat="1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2" fillId="0" borderId="0" xfId="19" applyFont="1" applyFill="1">
      <alignment/>
      <protection/>
    </xf>
    <xf numFmtId="0" fontId="1" fillId="0" borderId="0" xfId="19" applyFont="1" applyAlignment="1">
      <alignment horizontal="left"/>
      <protection/>
    </xf>
    <xf numFmtId="164" fontId="4" fillId="0" borderId="2" xfId="19" applyNumberFormat="1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0" fontId="3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DB Divisional 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2"/>
  <sheetViews>
    <sheetView tabSelected="1" zoomScale="75" zoomScaleNormal="75" workbookViewId="0" topLeftCell="A1">
      <selection activeCell="H48" sqref="H48"/>
    </sheetView>
  </sheetViews>
  <sheetFormatPr defaultColWidth="9.140625" defaultRowHeight="12.75"/>
  <cols>
    <col min="1" max="1" width="27.00390625" style="1" customWidth="1"/>
    <col min="2" max="3" width="6.421875" style="4" customWidth="1"/>
    <col min="4" max="6" width="7.421875" style="4" customWidth="1"/>
    <col min="7" max="7" width="6.421875" style="5" customWidth="1"/>
    <col min="8" max="8" width="9.8515625" style="6" customWidth="1"/>
    <col min="9" max="9" width="6.7109375" style="6" customWidth="1"/>
    <col min="10" max="16384" width="9.140625" style="1" customWidth="1"/>
  </cols>
  <sheetData>
    <row r="2" ht="12" customHeight="1"/>
    <row r="3" ht="12" customHeight="1"/>
    <row r="4" spans="1:9" ht="18" customHeight="1">
      <c r="A4" s="1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5" t="s">
        <v>1</v>
      </c>
      <c r="H4" s="7" t="s">
        <v>2</v>
      </c>
      <c r="I4" s="7"/>
    </row>
    <row r="5" spans="8:9" ht="12" customHeight="1">
      <c r="H5" s="7"/>
      <c r="I5" s="7"/>
    </row>
    <row r="6" spans="1:8" ht="15.75">
      <c r="A6" s="2" t="s">
        <v>11</v>
      </c>
      <c r="G6" s="4"/>
      <c r="H6" s="5"/>
    </row>
    <row r="7" spans="1:8" ht="10.5" customHeight="1">
      <c r="A7" s="8"/>
      <c r="G7" s="4"/>
      <c r="H7" s="5"/>
    </row>
    <row r="8" spans="1:8" ht="15">
      <c r="A8" s="9" t="s">
        <v>12</v>
      </c>
      <c r="B8" s="4">
        <v>83</v>
      </c>
      <c r="C8" s="4">
        <v>90</v>
      </c>
      <c r="D8" s="4">
        <v>93</v>
      </c>
      <c r="E8" s="4">
        <v>94</v>
      </c>
      <c r="F8" s="4">
        <v>87</v>
      </c>
      <c r="G8" s="4">
        <f>SUM(B8:F8)</f>
        <v>447</v>
      </c>
      <c r="H8" s="5">
        <f>G8/5</f>
        <v>89.4</v>
      </c>
    </row>
    <row r="9" spans="1:8" ht="15">
      <c r="A9" s="10" t="s">
        <v>13</v>
      </c>
      <c r="B9" s="4">
        <v>97</v>
      </c>
      <c r="C9" s="4">
        <v>94</v>
      </c>
      <c r="D9" s="4">
        <v>98</v>
      </c>
      <c r="E9" s="4">
        <v>96</v>
      </c>
      <c r="F9" s="4">
        <v>98</v>
      </c>
      <c r="G9" s="4">
        <f>SUM(B9:F9)</f>
        <v>483</v>
      </c>
      <c r="H9" s="11">
        <f>G9/5</f>
        <v>96.6</v>
      </c>
    </row>
    <row r="10" spans="1:8" ht="15">
      <c r="A10" s="9" t="s">
        <v>14</v>
      </c>
      <c r="B10" s="4">
        <v>93</v>
      </c>
      <c r="C10" s="4">
        <v>92</v>
      </c>
      <c r="D10" s="4">
        <v>84</v>
      </c>
      <c r="E10" s="4">
        <v>96</v>
      </c>
      <c r="F10" s="4">
        <v>85</v>
      </c>
      <c r="G10" s="4">
        <f>SUM(B10:F10)</f>
        <v>450</v>
      </c>
      <c r="H10" s="5">
        <f>G10/5</f>
        <v>90</v>
      </c>
    </row>
    <row r="11" spans="1:8" ht="15">
      <c r="A11" s="9" t="s">
        <v>15</v>
      </c>
      <c r="B11" s="4">
        <v>84</v>
      </c>
      <c r="C11" s="4">
        <v>81</v>
      </c>
      <c r="D11" s="4">
        <v>77</v>
      </c>
      <c r="E11" s="4">
        <v>78</v>
      </c>
      <c r="F11" s="4">
        <v>81</v>
      </c>
      <c r="G11" s="4">
        <f>SUM(B11:F11)</f>
        <v>401</v>
      </c>
      <c r="H11" s="5">
        <f>G11/5</f>
        <v>80.2</v>
      </c>
    </row>
    <row r="12" spans="1:8" ht="15">
      <c r="A12" s="9" t="s">
        <v>16</v>
      </c>
      <c r="B12" s="4">
        <v>96</v>
      </c>
      <c r="C12" s="4">
        <v>100</v>
      </c>
      <c r="D12" s="4">
        <v>97</v>
      </c>
      <c r="E12" s="4">
        <v>95</v>
      </c>
      <c r="F12" s="4">
        <v>99</v>
      </c>
      <c r="G12" s="4">
        <f>SUM(B12:F12)</f>
        <v>487</v>
      </c>
      <c r="H12" s="5">
        <f>G12/5</f>
        <v>97.4</v>
      </c>
    </row>
    <row r="13" spans="1:8" ht="10.5" customHeight="1">
      <c r="A13" s="9"/>
      <c r="G13" s="4"/>
      <c r="H13" s="5"/>
    </row>
    <row r="14" spans="1:8" ht="15">
      <c r="A14" s="12" t="s">
        <v>4</v>
      </c>
      <c r="B14" s="13">
        <f>SUM(B8:B13)</f>
        <v>453</v>
      </c>
      <c r="C14" s="13">
        <f>SUM(C8:C13)</f>
        <v>457</v>
      </c>
      <c r="D14" s="13">
        <f>SUM(D8:D13)</f>
        <v>449</v>
      </c>
      <c r="E14" s="13">
        <f>SUM(E8:E13)</f>
        <v>459</v>
      </c>
      <c r="F14" s="13">
        <f>SUM(F8:F13)</f>
        <v>450</v>
      </c>
      <c r="G14" s="14"/>
      <c r="H14" s="15">
        <f>(B14+C14+D14+E14+F14)/5</f>
        <v>453.6</v>
      </c>
    </row>
    <row r="15" spans="1:8" ht="15">
      <c r="A15" s="16" t="s">
        <v>5</v>
      </c>
      <c r="B15" s="17">
        <v>2</v>
      </c>
      <c r="C15" s="17">
        <v>2</v>
      </c>
      <c r="D15" s="17">
        <v>2</v>
      </c>
      <c r="E15" s="17">
        <v>3</v>
      </c>
      <c r="F15" s="17">
        <v>2</v>
      </c>
      <c r="G15" s="17"/>
      <c r="H15" s="18"/>
    </row>
    <row r="16" spans="1:8" ht="15">
      <c r="A16" s="16" t="s">
        <v>6</v>
      </c>
      <c r="B16" s="17">
        <f>B14</f>
        <v>453</v>
      </c>
      <c r="C16" s="17">
        <f>B16+C14</f>
        <v>910</v>
      </c>
      <c r="D16" s="17">
        <f>C16+D14</f>
        <v>1359</v>
      </c>
      <c r="E16" s="17">
        <f>D16+E14</f>
        <v>1818</v>
      </c>
      <c r="F16" s="17">
        <f>E16+F14</f>
        <v>2268</v>
      </c>
      <c r="G16" s="17"/>
      <c r="H16" s="18"/>
    </row>
    <row r="17" spans="1:8" ht="15">
      <c r="A17" s="19" t="s">
        <v>7</v>
      </c>
      <c r="B17" s="20">
        <v>2</v>
      </c>
      <c r="C17" s="20">
        <v>4</v>
      </c>
      <c r="D17" s="20">
        <v>6</v>
      </c>
      <c r="E17" s="20">
        <v>9</v>
      </c>
      <c r="F17" s="20">
        <v>11</v>
      </c>
      <c r="G17" s="20"/>
      <c r="H17" s="21"/>
    </row>
    <row r="18" spans="1:8" ht="9.75" customHeight="1">
      <c r="A18" s="22"/>
      <c r="B18" s="17"/>
      <c r="C18" s="17"/>
      <c r="D18" s="17"/>
      <c r="E18" s="17"/>
      <c r="F18" s="17"/>
      <c r="G18" s="17"/>
      <c r="H18" s="23"/>
    </row>
    <row r="19" spans="1:8" ht="15.75">
      <c r="A19" s="3" t="s">
        <v>17</v>
      </c>
      <c r="B19" s="29"/>
      <c r="C19" s="29"/>
      <c r="D19" s="29"/>
      <c r="E19" s="29"/>
      <c r="G19" s="4"/>
      <c r="H19" s="5"/>
    </row>
    <row r="20" spans="1:8" ht="15.75">
      <c r="A20" s="25"/>
      <c r="B20" s="24"/>
      <c r="C20" s="24"/>
      <c r="D20" s="24"/>
      <c r="E20" s="24"/>
      <c r="G20" s="4"/>
      <c r="H20" s="5"/>
    </row>
    <row r="21" spans="1:8" ht="15">
      <c r="A21" s="1" t="s">
        <v>18</v>
      </c>
      <c r="B21" s="4">
        <v>80</v>
      </c>
      <c r="C21" s="4">
        <v>81</v>
      </c>
      <c r="D21" s="4">
        <v>91</v>
      </c>
      <c r="E21" s="4">
        <v>86</v>
      </c>
      <c r="F21" s="4">
        <v>94</v>
      </c>
      <c r="G21" s="4">
        <f>SUM(B21:F21)</f>
        <v>432</v>
      </c>
      <c r="H21" s="5">
        <f>G21/5</f>
        <v>86.4</v>
      </c>
    </row>
    <row r="22" spans="1:8" ht="15">
      <c r="A22" s="22" t="s">
        <v>19</v>
      </c>
      <c r="B22" s="4">
        <v>86</v>
      </c>
      <c r="C22" s="4">
        <v>92</v>
      </c>
      <c r="D22" s="4">
        <v>88</v>
      </c>
      <c r="E22" s="4">
        <v>90</v>
      </c>
      <c r="F22" s="4">
        <v>69</v>
      </c>
      <c r="G22" s="4">
        <f>SUM(B22:F22)</f>
        <v>425</v>
      </c>
      <c r="H22" s="5">
        <f>G22/5</f>
        <v>85</v>
      </c>
    </row>
    <row r="23" spans="1:8" ht="15">
      <c r="A23" s="26" t="s">
        <v>20</v>
      </c>
      <c r="B23" s="4">
        <v>88</v>
      </c>
      <c r="C23" s="4">
        <v>80</v>
      </c>
      <c r="D23" s="4">
        <v>87</v>
      </c>
      <c r="E23" s="4">
        <v>90</v>
      </c>
      <c r="F23" s="4">
        <v>77</v>
      </c>
      <c r="G23" s="4">
        <f>SUM(B23:F23)</f>
        <v>422</v>
      </c>
      <c r="H23" s="5">
        <f>G23/5</f>
        <v>84.4</v>
      </c>
    </row>
    <row r="24" spans="1:8" ht="15">
      <c r="A24" s="1" t="s">
        <v>21</v>
      </c>
      <c r="B24" s="4">
        <v>93</v>
      </c>
      <c r="C24" s="4">
        <v>93</v>
      </c>
      <c r="D24" s="4">
        <v>91</v>
      </c>
      <c r="E24" s="4">
        <v>91</v>
      </c>
      <c r="F24" s="4">
        <v>89</v>
      </c>
      <c r="G24" s="4">
        <f>SUM(B24:F24)</f>
        <v>457</v>
      </c>
      <c r="H24" s="5">
        <f>G24/5</f>
        <v>91.4</v>
      </c>
    </row>
    <row r="25" spans="1:8" ht="15">
      <c r="A25" s="1" t="s">
        <v>22</v>
      </c>
      <c r="B25" s="4">
        <v>89</v>
      </c>
      <c r="C25" s="4">
        <v>88</v>
      </c>
      <c r="D25" s="4">
        <v>88</v>
      </c>
      <c r="E25" s="4">
        <v>84</v>
      </c>
      <c r="F25" s="4">
        <v>85</v>
      </c>
      <c r="G25" s="4">
        <f>SUM(B25:F25)</f>
        <v>434</v>
      </c>
      <c r="H25" s="5">
        <f>G25/5</f>
        <v>86.8</v>
      </c>
    </row>
    <row r="26" spans="7:8" ht="9" customHeight="1">
      <c r="G26" s="4"/>
      <c r="H26" s="5"/>
    </row>
    <row r="27" spans="1:8" ht="15">
      <c r="A27" s="12" t="s">
        <v>4</v>
      </c>
      <c r="B27" s="13">
        <f>SUM(B21:B26)</f>
        <v>436</v>
      </c>
      <c r="C27" s="13">
        <f>SUM(C21:C26)</f>
        <v>434</v>
      </c>
      <c r="D27" s="13">
        <f>SUM(D21:D26)</f>
        <v>445</v>
      </c>
      <c r="E27" s="13">
        <f>SUM(E21:E26)</f>
        <v>441</v>
      </c>
      <c r="F27" s="13">
        <f>SUM(F21:F26)</f>
        <v>414</v>
      </c>
      <c r="G27" s="13"/>
      <c r="H27" s="15">
        <f>(B27+C27+D27+E27+F27)/5</f>
        <v>434</v>
      </c>
    </row>
    <row r="28" spans="1:8" ht="15">
      <c r="A28" s="16" t="s">
        <v>5</v>
      </c>
      <c r="B28" s="17">
        <v>1</v>
      </c>
      <c r="C28" s="17">
        <v>1</v>
      </c>
      <c r="D28" s="17">
        <v>1</v>
      </c>
      <c r="E28" s="17">
        <v>1</v>
      </c>
      <c r="F28" s="17">
        <v>1</v>
      </c>
      <c r="G28" s="17"/>
      <c r="H28" s="18"/>
    </row>
    <row r="29" spans="1:8" ht="15">
      <c r="A29" s="16" t="s">
        <v>6</v>
      </c>
      <c r="B29" s="17">
        <f>B27</f>
        <v>436</v>
      </c>
      <c r="C29" s="17">
        <f>B29+C27</f>
        <v>870</v>
      </c>
      <c r="D29" s="17">
        <f>C29+D27</f>
        <v>1315</v>
      </c>
      <c r="E29" s="17">
        <f>D29+E27</f>
        <v>1756</v>
      </c>
      <c r="F29" s="17">
        <f>E29+F27</f>
        <v>2170</v>
      </c>
      <c r="G29" s="17"/>
      <c r="H29" s="18"/>
    </row>
    <row r="30" spans="1:8" ht="15">
      <c r="A30" s="19" t="s">
        <v>7</v>
      </c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/>
      <c r="H30" s="21"/>
    </row>
    <row r="31" spans="1:9" ht="13.5" customHeight="1">
      <c r="A31" s="6"/>
      <c r="B31" s="1"/>
      <c r="G31" s="4"/>
      <c r="H31" s="4"/>
      <c r="I31" s="5"/>
    </row>
    <row r="32" spans="1:9" ht="16.5" customHeight="1">
      <c r="A32" s="2" t="s">
        <v>3</v>
      </c>
      <c r="G32" s="4"/>
      <c r="H32" s="5"/>
      <c r="I32" s="5"/>
    </row>
    <row r="33" spans="1:9" ht="12.75" customHeight="1">
      <c r="A33" s="8"/>
      <c r="G33" s="4"/>
      <c r="H33" s="5"/>
      <c r="I33" s="5"/>
    </row>
    <row r="34" spans="1:9" ht="15" customHeight="1">
      <c r="A34" s="22" t="s">
        <v>23</v>
      </c>
      <c r="B34" s="4">
        <v>93</v>
      </c>
      <c r="C34" s="4">
        <v>95</v>
      </c>
      <c r="D34" s="4">
        <v>91</v>
      </c>
      <c r="E34" s="4">
        <v>93</v>
      </c>
      <c r="F34" s="4">
        <v>92</v>
      </c>
      <c r="G34" s="4">
        <f>SUM(B34:F34)</f>
        <v>464</v>
      </c>
      <c r="H34" s="5">
        <f>G34/5</f>
        <v>92.8</v>
      </c>
      <c r="I34" s="5"/>
    </row>
    <row r="35" spans="1:9" ht="15" customHeight="1">
      <c r="A35" s="22" t="s">
        <v>24</v>
      </c>
      <c r="B35" s="4">
        <v>97</v>
      </c>
      <c r="C35" s="4">
        <v>95</v>
      </c>
      <c r="D35" s="4">
        <v>99</v>
      </c>
      <c r="E35" s="4">
        <v>97</v>
      </c>
      <c r="F35" s="4">
        <v>93</v>
      </c>
      <c r="G35" s="4">
        <f>SUM(B35:F35)</f>
        <v>481</v>
      </c>
      <c r="H35" s="5">
        <f>G35/5</f>
        <v>96.2</v>
      </c>
      <c r="I35" s="5"/>
    </row>
    <row r="36" spans="1:9" ht="15" customHeight="1">
      <c r="A36" s="1" t="s">
        <v>25</v>
      </c>
      <c r="B36" s="4">
        <v>97</v>
      </c>
      <c r="C36" s="4">
        <v>96</v>
      </c>
      <c r="D36" s="4">
        <v>95</v>
      </c>
      <c r="E36" s="4">
        <v>90</v>
      </c>
      <c r="F36" s="4">
        <v>96</v>
      </c>
      <c r="G36" s="4">
        <f>SUM(B36:F36)</f>
        <v>474</v>
      </c>
      <c r="H36" s="5">
        <f>G36/5</f>
        <v>94.8</v>
      </c>
      <c r="I36" s="5"/>
    </row>
    <row r="37" spans="1:9" ht="15">
      <c r="A37" s="1" t="s">
        <v>26</v>
      </c>
      <c r="B37" s="4">
        <v>88</v>
      </c>
      <c r="C37" s="4">
        <v>92</v>
      </c>
      <c r="D37" s="4">
        <v>94</v>
      </c>
      <c r="E37" s="4">
        <v>88</v>
      </c>
      <c r="F37" s="4">
        <v>95</v>
      </c>
      <c r="G37" s="4">
        <f>SUM(B37:F37)</f>
        <v>457</v>
      </c>
      <c r="H37" s="5">
        <f>G37/5</f>
        <v>91.4</v>
      </c>
      <c r="I37" s="5"/>
    </row>
    <row r="38" spans="1:8" ht="15">
      <c r="A38" s="1" t="s">
        <v>27</v>
      </c>
      <c r="B38" s="4">
        <v>85</v>
      </c>
      <c r="C38" s="4">
        <v>88</v>
      </c>
      <c r="D38" s="4">
        <v>88</v>
      </c>
      <c r="E38" s="4">
        <v>86</v>
      </c>
      <c r="F38" s="4">
        <v>89</v>
      </c>
      <c r="G38" s="4">
        <f>SUM(B38:F38)</f>
        <v>436</v>
      </c>
      <c r="H38" s="5">
        <f>G38/5</f>
        <v>87.2</v>
      </c>
    </row>
    <row r="39" spans="7:8" ht="9" customHeight="1">
      <c r="G39" s="4"/>
      <c r="H39" s="5"/>
    </row>
    <row r="40" spans="1:8" ht="15">
      <c r="A40" s="12" t="s">
        <v>4</v>
      </c>
      <c r="B40" s="13">
        <f>SUM(B34:B39)</f>
        <v>460</v>
      </c>
      <c r="C40" s="13">
        <f>SUM(C34:C39)</f>
        <v>466</v>
      </c>
      <c r="D40" s="13">
        <f>SUM(D34:D39)</f>
        <v>467</v>
      </c>
      <c r="E40" s="13">
        <f>SUM(E34:E39)</f>
        <v>454</v>
      </c>
      <c r="F40" s="13">
        <f>SUM(F34:F39)</f>
        <v>465</v>
      </c>
      <c r="G40" s="27"/>
      <c r="H40" s="15">
        <f>F42/5</f>
        <v>462.4</v>
      </c>
    </row>
    <row r="41" spans="1:8" ht="15">
      <c r="A41" s="16" t="s">
        <v>5</v>
      </c>
      <c r="B41" s="17">
        <v>3</v>
      </c>
      <c r="C41" s="17">
        <v>3</v>
      </c>
      <c r="D41" s="17">
        <v>3</v>
      </c>
      <c r="E41" s="17">
        <v>2</v>
      </c>
      <c r="F41" s="17">
        <v>3</v>
      </c>
      <c r="G41" s="17"/>
      <c r="H41" s="18"/>
    </row>
    <row r="42" spans="1:8" ht="15">
      <c r="A42" s="16" t="s">
        <v>6</v>
      </c>
      <c r="B42" s="17">
        <f>B40</f>
        <v>460</v>
      </c>
      <c r="C42" s="17">
        <f>B42+C40</f>
        <v>926</v>
      </c>
      <c r="D42" s="17">
        <f>C42+D40</f>
        <v>1393</v>
      </c>
      <c r="E42" s="17">
        <f>D42+E40</f>
        <v>1847</v>
      </c>
      <c r="F42" s="17">
        <f>E42+F40</f>
        <v>2312</v>
      </c>
      <c r="G42" s="17"/>
      <c r="H42" s="18"/>
    </row>
    <row r="43" spans="1:8" ht="15">
      <c r="A43" s="19" t="s">
        <v>7</v>
      </c>
      <c r="B43" s="20">
        <v>3</v>
      </c>
      <c r="C43" s="20">
        <v>6</v>
      </c>
      <c r="D43" s="20">
        <v>9</v>
      </c>
      <c r="E43" s="20">
        <v>11</v>
      </c>
      <c r="F43" s="20">
        <v>14</v>
      </c>
      <c r="G43" s="20"/>
      <c r="H43" s="21"/>
    </row>
    <row r="46" spans="1:6" ht="15">
      <c r="A46" s="28" t="s">
        <v>8</v>
      </c>
      <c r="B46" s="20" t="s">
        <v>9</v>
      </c>
      <c r="C46" s="20"/>
      <c r="D46" s="20" t="s">
        <v>1</v>
      </c>
      <c r="E46" s="20"/>
      <c r="F46" s="20" t="s">
        <v>10</v>
      </c>
    </row>
    <row r="48" spans="1:6" ht="15">
      <c r="A48" s="1" t="s">
        <v>3</v>
      </c>
      <c r="B48" s="4">
        <v>14</v>
      </c>
      <c r="D48" s="4">
        <v>2312</v>
      </c>
      <c r="F48" s="4">
        <v>1</v>
      </c>
    </row>
    <row r="49" spans="1:6" ht="15">
      <c r="A49" s="1" t="s">
        <v>11</v>
      </c>
      <c r="B49" s="4">
        <v>11</v>
      </c>
      <c r="D49" s="4">
        <v>2268</v>
      </c>
      <c r="F49" s="4">
        <v>2</v>
      </c>
    </row>
    <row r="50" spans="1:6" ht="15">
      <c r="A50" s="1" t="s">
        <v>17</v>
      </c>
      <c r="B50" s="4">
        <v>5</v>
      </c>
      <c r="D50" s="4">
        <v>2170</v>
      </c>
      <c r="F50" s="4">
        <v>3</v>
      </c>
    </row>
    <row r="52" ht="15">
      <c r="A52" s="1" t="s">
        <v>28</v>
      </c>
    </row>
  </sheetData>
  <mergeCells count="1">
    <mergeCell ref="B19:E19"/>
  </mergeCells>
  <printOptions horizontalCentered="1"/>
  <pageMargins left="0.15748031496062992" right="0.15748031496062992" top="0.5905511811023623" bottom="0.1968503937007874" header="0.5118110236220472" footer="0.31496062992125984"/>
  <pageSetup horizontalDpi="300" verticalDpi="300" orientation="portrait" paperSize="9" r:id="rId1"/>
  <headerFooter alignWithMargins="0">
    <oddHeader>&amp;C&amp;16BSSRA Section B Division 1   Autumn 2010</oddHeader>
    <oddFooter>&amp;R&amp;"Tahoma,Regular" J D Baker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2010-12-15T06:03:51Z</cp:lastPrinted>
  <dcterms:created xsi:type="dcterms:W3CDTF">2010-12-15T05:59:31Z</dcterms:created>
  <dcterms:modified xsi:type="dcterms:W3CDTF">2010-12-15T12:57:42Z</dcterms:modified>
  <cp:category/>
  <cp:version/>
  <cp:contentType/>
  <cp:contentStatus/>
</cp:coreProperties>
</file>