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6275" windowHeight="9975" activeTab="0"/>
  </bookViews>
  <sheets>
    <sheet name="Autumn 2014" sheetId="1" r:id="rId1"/>
  </sheets>
  <definedNames>
    <definedName name="_xlnm.Print_Titles" localSheetId="0">'Autumn 2014'!$2:$2</definedName>
  </definedNames>
  <calcPr fullCalcOnLoad="1"/>
</workbook>
</file>

<file path=xl/sharedStrings.xml><?xml version="1.0" encoding="utf-8"?>
<sst xmlns="http://schemas.openxmlformats.org/spreadsheetml/2006/main" count="78" uniqueCount="47">
  <si>
    <t>Name</t>
  </si>
  <si>
    <t>Agg</t>
  </si>
  <si>
    <t>Ave</t>
  </si>
  <si>
    <t>Score this Round</t>
  </si>
  <si>
    <t>Points this Round</t>
  </si>
  <si>
    <t>Aggregate Score</t>
  </si>
  <si>
    <t>Aggregate Points</t>
  </si>
  <si>
    <t>School</t>
  </si>
  <si>
    <t>Pts</t>
  </si>
  <si>
    <t>Bradfield B</t>
  </si>
  <si>
    <t>Charterhouse C</t>
  </si>
  <si>
    <t>Bradfield C</t>
  </si>
  <si>
    <t>Kings Rochester A</t>
  </si>
  <si>
    <t>Oundle D</t>
  </si>
  <si>
    <t>Katie O'Hare</t>
  </si>
  <si>
    <t>Charlotta Neitzel</t>
  </si>
  <si>
    <t>Lucrezia Hu</t>
  </si>
  <si>
    <t>Gabby Engel</t>
  </si>
  <si>
    <t>Alex Winter</t>
  </si>
  <si>
    <t>Harry Assadourian</t>
  </si>
  <si>
    <t>Megan Wilkins</t>
  </si>
  <si>
    <t>Lexi Knighton</t>
  </si>
  <si>
    <t>Rob Hutchinson</t>
  </si>
  <si>
    <t>Ashley Hall</t>
  </si>
  <si>
    <t>Calista Eastwick-Field</t>
  </si>
  <si>
    <t>Alienor Golding</t>
  </si>
  <si>
    <t>Laura Hutchinson</t>
  </si>
  <si>
    <t>Will Beresford</t>
  </si>
  <si>
    <t>Laura Hallman</t>
  </si>
  <si>
    <t>B Amps</t>
  </si>
  <si>
    <t>Tim Yang</t>
  </si>
  <si>
    <t>H Chen</t>
  </si>
  <si>
    <t>N Ho</t>
  </si>
  <si>
    <t>J Gaby</t>
  </si>
  <si>
    <t>Luke Titmuss</t>
  </si>
  <si>
    <t>Freddie Strange</t>
  </si>
  <si>
    <t>James Clegg</t>
  </si>
  <si>
    <t>Felix Viet-Jacobson</t>
  </si>
  <si>
    <t>Theo Mack</t>
  </si>
  <si>
    <t>Bradfield D</t>
  </si>
  <si>
    <t>Caspin Smitherman-Cairns</t>
  </si>
  <si>
    <t>Claudia Carnell</t>
  </si>
  <si>
    <t>James Goodley</t>
  </si>
  <si>
    <t>Hyo Kim</t>
  </si>
  <si>
    <t>Junita Gomez</t>
  </si>
  <si>
    <t>Handicap + 15</t>
  </si>
  <si>
    <t>BSSRA Autumn League 2014 Section B Division 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</si>
</sst>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 applyFill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2" fontId="0" fillId="0" borderId="0" xfId="55" applyNumberFormat="1" applyFont="1" applyAlignment="1">
      <alignment horizontal="center"/>
      <protection/>
    </xf>
    <xf numFmtId="2" fontId="0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2" fontId="4" fillId="0" borderId="0" xfId="55" applyNumberFormat="1" applyFont="1" applyFill="1" applyAlignment="1">
      <alignment horizontal="center"/>
      <protection/>
    </xf>
    <xf numFmtId="0" fontId="0" fillId="0" borderId="0" xfId="55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2" fontId="0" fillId="0" borderId="12" xfId="55" applyNumberFormat="1" applyFont="1" applyBorder="1" applyAlignment="1">
      <alignment horizontal="center"/>
      <protection/>
    </xf>
    <xf numFmtId="0" fontId="0" fillId="0" borderId="13" xfId="55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2" fontId="0" fillId="0" borderId="14" xfId="55" applyNumberFormat="1" applyFont="1" applyBorder="1" applyAlignment="1">
      <alignment horizontal="center"/>
      <protection/>
    </xf>
    <xf numFmtId="0" fontId="0" fillId="0" borderId="15" xfId="55" applyFont="1" applyBorder="1">
      <alignment/>
      <protection/>
    </xf>
    <xf numFmtId="0" fontId="0" fillId="0" borderId="16" xfId="55" applyFont="1" applyBorder="1" applyAlignment="1">
      <alignment horizontal="center"/>
      <protection/>
    </xf>
    <xf numFmtId="2" fontId="0" fillId="0" borderId="17" xfId="55" applyNumberFormat="1" applyFont="1" applyBorder="1" applyAlignment="1">
      <alignment horizontal="center"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3" fillId="0" borderId="0" xfId="55" applyFont="1" applyFill="1">
      <alignment/>
      <protection/>
    </xf>
    <xf numFmtId="0" fontId="5" fillId="0" borderId="0" xfId="55" applyFont="1" applyBorder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6" fillId="0" borderId="16" xfId="55" applyFont="1" applyBorder="1">
      <alignment/>
      <protection/>
    </xf>
    <xf numFmtId="0" fontId="6" fillId="0" borderId="16" xfId="55" applyFont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2" fontId="5" fillId="0" borderId="0" xfId="55" applyNumberFormat="1" applyFont="1" applyFill="1" applyAlignment="1">
      <alignment horizontal="center"/>
      <protection/>
    </xf>
    <xf numFmtId="0" fontId="7" fillId="24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164" fontId="0" fillId="0" borderId="11" xfId="55" applyNumberFormat="1" applyFont="1" applyBorder="1" applyAlignment="1">
      <alignment horizontal="center"/>
      <protection/>
    </xf>
    <xf numFmtId="0" fontId="7" fillId="24" borderId="0" xfId="55" applyFont="1" applyFill="1">
      <alignment/>
      <protection/>
    </xf>
    <xf numFmtId="0" fontId="7" fillId="0" borderId="0" xfId="55" applyFont="1" applyFill="1">
      <alignment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1" fontId="0" fillId="0" borderId="11" xfId="55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55" applyFont="1">
      <alignment/>
      <protection/>
    </xf>
    <xf numFmtId="0" fontId="5" fillId="0" borderId="0" xfId="55" applyFont="1" applyBorder="1" applyAlignment="1">
      <alignment horizontal="center"/>
      <protection/>
    </xf>
    <xf numFmtId="0" fontId="2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DB Divisional scori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21.140625" style="1" customWidth="1"/>
    <col min="2" max="2" width="4.8515625" style="2" customWidth="1"/>
    <col min="3" max="3" width="4.7109375" style="2" customWidth="1"/>
    <col min="4" max="6" width="5.8515625" style="2" customWidth="1"/>
    <col min="7" max="7" width="6.00390625" style="3" customWidth="1"/>
    <col min="8" max="8" width="6.57421875" style="30" customWidth="1"/>
    <col min="9" max="9" width="2.28125" style="6" customWidth="1"/>
    <col min="10" max="10" width="18.57421875" style="1" customWidth="1"/>
    <col min="11" max="11" width="5.7109375" style="2" customWidth="1"/>
    <col min="12" max="12" width="4.7109375" style="2" customWidth="1"/>
    <col min="13" max="15" width="5.8515625" style="2" customWidth="1"/>
    <col min="16" max="16" width="6.140625" style="2" customWidth="1"/>
    <col min="17" max="17" width="6.140625" style="3" customWidth="1"/>
    <col min="18" max="16384" width="9.140625" style="5" customWidth="1"/>
  </cols>
  <sheetData>
    <row r="1" ht="18">
      <c r="A1" s="44" t="s">
        <v>46</v>
      </c>
    </row>
    <row r="2" spans="1:17" ht="12" customHeight="1">
      <c r="A2" s="5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3" t="s">
        <v>1</v>
      </c>
      <c r="H2" s="4" t="s">
        <v>2</v>
      </c>
      <c r="I2" s="4"/>
      <c r="J2" s="5" t="s">
        <v>0</v>
      </c>
      <c r="K2" s="2">
        <v>1</v>
      </c>
      <c r="L2" s="2">
        <v>2</v>
      </c>
      <c r="M2" s="2">
        <v>3</v>
      </c>
      <c r="N2" s="2">
        <v>4</v>
      </c>
      <c r="O2" s="2">
        <v>5</v>
      </c>
      <c r="P2" s="2" t="s">
        <v>1</v>
      </c>
      <c r="Q2" s="3" t="s">
        <v>2</v>
      </c>
    </row>
    <row r="3" spans="1:10" ht="12.75">
      <c r="A3" s="31" t="s">
        <v>9</v>
      </c>
      <c r="G3" s="2"/>
      <c r="H3" s="3"/>
      <c r="I3" s="30"/>
      <c r="J3" s="31" t="s">
        <v>11</v>
      </c>
    </row>
    <row r="4" spans="1:10" ht="6.75" customHeight="1">
      <c r="A4" s="32"/>
      <c r="G4" s="2"/>
      <c r="H4" s="3"/>
      <c r="I4" s="30"/>
      <c r="J4" s="32"/>
    </row>
    <row r="5" spans="1:12" ht="12.75">
      <c r="A5" s="33" t="s">
        <v>19</v>
      </c>
      <c r="B5" s="2">
        <v>84</v>
      </c>
      <c r="C5" s="2">
        <v>89</v>
      </c>
      <c r="G5" s="2"/>
      <c r="H5" s="4"/>
      <c r="I5" s="30"/>
      <c r="J5" s="7" t="s">
        <v>14</v>
      </c>
      <c r="K5" s="2">
        <v>92</v>
      </c>
      <c r="L5" s="2">
        <v>93</v>
      </c>
    </row>
    <row r="6" spans="1:12" ht="12.75">
      <c r="A6" s="34" t="s">
        <v>20</v>
      </c>
      <c r="B6" s="2">
        <v>96</v>
      </c>
      <c r="C6" s="2">
        <v>92</v>
      </c>
      <c r="G6" s="2"/>
      <c r="H6" s="4"/>
      <c r="I6" s="30"/>
      <c r="J6" s="7" t="s">
        <v>15</v>
      </c>
      <c r="K6" s="2">
        <v>95</v>
      </c>
      <c r="L6" s="2">
        <v>93</v>
      </c>
    </row>
    <row r="7" spans="1:12" ht="12.75">
      <c r="A7" s="33" t="s">
        <v>21</v>
      </c>
      <c r="B7" s="2">
        <v>91</v>
      </c>
      <c r="C7" s="2">
        <v>92</v>
      </c>
      <c r="G7" s="2"/>
      <c r="H7" s="4"/>
      <c r="I7" s="30"/>
      <c r="J7" s="5" t="s">
        <v>16</v>
      </c>
      <c r="K7" s="2">
        <v>76</v>
      </c>
      <c r="L7" s="2">
        <v>88</v>
      </c>
    </row>
    <row r="8" spans="1:17" ht="12.75">
      <c r="A8" s="33" t="s">
        <v>22</v>
      </c>
      <c r="B8" s="2">
        <v>97</v>
      </c>
      <c r="C8" s="2">
        <v>96</v>
      </c>
      <c r="G8" s="2"/>
      <c r="H8" s="4"/>
      <c r="I8" s="30"/>
      <c r="J8" s="5" t="s">
        <v>17</v>
      </c>
      <c r="K8" s="2">
        <v>90</v>
      </c>
      <c r="L8" s="2">
        <v>94</v>
      </c>
      <c r="Q8" s="17"/>
    </row>
    <row r="9" spans="1:12" ht="12.75">
      <c r="A9" s="33" t="s">
        <v>23</v>
      </c>
      <c r="B9" s="2">
        <v>90</v>
      </c>
      <c r="C9" s="2">
        <v>58</v>
      </c>
      <c r="G9" s="2"/>
      <c r="H9" s="3"/>
      <c r="I9" s="30"/>
      <c r="J9" s="5" t="s">
        <v>18</v>
      </c>
      <c r="K9" s="2">
        <v>92</v>
      </c>
      <c r="L9" s="2">
        <v>82</v>
      </c>
    </row>
    <row r="10" spans="1:10" ht="9.75" customHeight="1">
      <c r="A10" s="33"/>
      <c r="G10" s="2"/>
      <c r="H10" s="3"/>
      <c r="I10" s="30"/>
      <c r="J10" s="5"/>
    </row>
    <row r="11" spans="1:17" ht="12.75">
      <c r="A11" s="8" t="s">
        <v>3</v>
      </c>
      <c r="B11" s="9">
        <f>SUM(B5:B10)</f>
        <v>458</v>
      </c>
      <c r="C11" s="9">
        <f>SUM(C5:C10)</f>
        <v>427</v>
      </c>
      <c r="D11" s="9"/>
      <c r="E11" s="9"/>
      <c r="F11" s="9"/>
      <c r="G11" s="9"/>
      <c r="H11" s="10"/>
      <c r="I11" s="30"/>
      <c r="J11" s="8" t="s">
        <v>3</v>
      </c>
      <c r="K11" s="9">
        <f>SUM(K5:K10)</f>
        <v>445</v>
      </c>
      <c r="L11" s="9">
        <f>SUM(L5:L10)</f>
        <v>450</v>
      </c>
      <c r="M11" s="9"/>
      <c r="N11" s="9"/>
      <c r="O11" s="9"/>
      <c r="P11" s="35"/>
      <c r="Q11" s="10"/>
    </row>
    <row r="12" spans="1:17" ht="12.75">
      <c r="A12" s="11" t="s">
        <v>4</v>
      </c>
      <c r="B12" s="12">
        <v>4</v>
      </c>
      <c r="C12" s="12">
        <v>2</v>
      </c>
      <c r="D12" s="12"/>
      <c r="E12" s="12"/>
      <c r="F12" s="12"/>
      <c r="G12" s="12"/>
      <c r="H12" s="13"/>
      <c r="I12" s="30"/>
      <c r="J12" s="11" t="s">
        <v>4</v>
      </c>
      <c r="K12" s="12">
        <v>2</v>
      </c>
      <c r="L12" s="12">
        <v>4</v>
      </c>
      <c r="M12" s="12"/>
      <c r="N12" s="12"/>
      <c r="O12" s="12"/>
      <c r="P12" s="12"/>
      <c r="Q12" s="13"/>
    </row>
    <row r="13" spans="1:17" ht="12.75">
      <c r="A13" s="11" t="s">
        <v>5</v>
      </c>
      <c r="B13" s="12">
        <v>458</v>
      </c>
      <c r="C13" s="12">
        <f>B13+C11</f>
        <v>885</v>
      </c>
      <c r="D13" s="12"/>
      <c r="E13" s="12"/>
      <c r="F13" s="12"/>
      <c r="G13" s="12"/>
      <c r="H13" s="13"/>
      <c r="I13" s="30"/>
      <c r="J13" s="11" t="s">
        <v>5</v>
      </c>
      <c r="K13" s="12">
        <v>445</v>
      </c>
      <c r="L13" s="12">
        <f>K13+L11</f>
        <v>895</v>
      </c>
      <c r="M13" s="12"/>
      <c r="N13" s="12"/>
      <c r="O13" s="12"/>
      <c r="P13" s="12"/>
      <c r="Q13" s="13"/>
    </row>
    <row r="14" spans="1:17" ht="12.75">
      <c r="A14" s="14" t="s">
        <v>6</v>
      </c>
      <c r="B14" s="15">
        <v>4</v>
      </c>
      <c r="C14" s="15">
        <v>6</v>
      </c>
      <c r="D14" s="15"/>
      <c r="E14" s="15"/>
      <c r="F14" s="15"/>
      <c r="G14" s="15"/>
      <c r="H14" s="16"/>
      <c r="I14" s="30"/>
      <c r="J14" s="14" t="s">
        <v>6</v>
      </c>
      <c r="K14" s="15">
        <v>2</v>
      </c>
      <c r="L14" s="15">
        <v>6</v>
      </c>
      <c r="M14" s="15"/>
      <c r="N14" s="15"/>
      <c r="O14" s="15"/>
      <c r="P14" s="15"/>
      <c r="Q14" s="16"/>
    </row>
    <row r="15" spans="1:17" ht="8.25" customHeight="1">
      <c r="A15" s="7"/>
      <c r="B15" s="12"/>
      <c r="C15" s="12"/>
      <c r="D15" s="12"/>
      <c r="E15" s="12"/>
      <c r="F15" s="12"/>
      <c r="G15" s="12"/>
      <c r="H15" s="17"/>
      <c r="I15" s="30"/>
      <c r="J15" s="7"/>
      <c r="K15" s="12"/>
      <c r="L15" s="12"/>
      <c r="M15" s="12"/>
      <c r="N15" s="12"/>
      <c r="O15" s="12"/>
      <c r="P15" s="12"/>
      <c r="Q15" s="17"/>
    </row>
    <row r="16" spans="1:15" ht="12.75">
      <c r="A16" s="36" t="s">
        <v>39</v>
      </c>
      <c r="C16" s="39" t="s">
        <v>45</v>
      </c>
      <c r="G16" s="2"/>
      <c r="H16" s="3"/>
      <c r="I16" s="30"/>
      <c r="J16" s="36" t="s">
        <v>10</v>
      </c>
      <c r="K16" s="18"/>
      <c r="L16" s="19"/>
      <c r="M16" s="19"/>
      <c r="N16" s="19"/>
      <c r="O16" s="19"/>
    </row>
    <row r="17" spans="1:15" ht="7.5" customHeight="1">
      <c r="A17" s="37"/>
      <c r="G17" s="2"/>
      <c r="H17" s="3"/>
      <c r="I17" s="30"/>
      <c r="J17" s="37"/>
      <c r="K17" s="18"/>
      <c r="L17" s="21"/>
      <c r="M17" s="21"/>
      <c r="N17" s="21"/>
      <c r="O17" s="21"/>
    </row>
    <row r="18" spans="1:12" ht="12.75">
      <c r="A18" s="34" t="s">
        <v>24</v>
      </c>
      <c r="B18" s="2">
        <v>93</v>
      </c>
      <c r="C18" s="2">
        <v>94</v>
      </c>
      <c r="G18" s="2"/>
      <c r="H18" s="4"/>
      <c r="I18" s="30"/>
      <c r="J18" s="34" t="s">
        <v>34</v>
      </c>
      <c r="K18" s="2">
        <v>97</v>
      </c>
      <c r="L18" s="2">
        <v>93</v>
      </c>
    </row>
    <row r="19" spans="1:15" ht="12.75">
      <c r="A19" s="34" t="s">
        <v>25</v>
      </c>
      <c r="B19" s="2">
        <v>91</v>
      </c>
      <c r="C19" s="2">
        <v>85</v>
      </c>
      <c r="G19" s="2"/>
      <c r="H19" s="4"/>
      <c r="I19" s="30"/>
      <c r="J19" s="34" t="s">
        <v>35</v>
      </c>
      <c r="K19" s="2">
        <v>95</v>
      </c>
      <c r="L19" s="2">
        <v>97</v>
      </c>
      <c r="N19" s="18"/>
      <c r="O19" s="18"/>
    </row>
    <row r="20" spans="1:12" ht="12.75">
      <c r="A20" s="34" t="s">
        <v>26</v>
      </c>
      <c r="B20" s="2">
        <v>77</v>
      </c>
      <c r="C20" s="2">
        <v>78</v>
      </c>
      <c r="G20" s="2"/>
      <c r="H20" s="4"/>
      <c r="I20" s="30"/>
      <c r="J20" s="22" t="s">
        <v>36</v>
      </c>
      <c r="K20" s="2">
        <v>90</v>
      </c>
      <c r="L20" s="2">
        <v>91</v>
      </c>
    </row>
    <row r="21" spans="1:12" ht="12.75">
      <c r="A21" s="34" t="s">
        <v>27</v>
      </c>
      <c r="B21" s="2">
        <v>85</v>
      </c>
      <c r="C21" s="2">
        <v>86</v>
      </c>
      <c r="G21" s="2"/>
      <c r="H21" s="4"/>
      <c r="I21" s="30"/>
      <c r="J21" s="22" t="s">
        <v>37</v>
      </c>
      <c r="K21" s="2">
        <v>90</v>
      </c>
      <c r="L21" s="2">
        <v>93</v>
      </c>
    </row>
    <row r="22" spans="1:12" ht="12.75">
      <c r="A22" s="34" t="s">
        <v>28</v>
      </c>
      <c r="B22" s="38">
        <v>79</v>
      </c>
      <c r="C22" s="2">
        <v>89</v>
      </c>
      <c r="G22" s="2"/>
      <c r="H22" s="4"/>
      <c r="I22" s="30"/>
      <c r="J22" s="22" t="s">
        <v>38</v>
      </c>
      <c r="K22" s="2">
        <v>95</v>
      </c>
      <c r="L22" s="2">
        <v>93</v>
      </c>
    </row>
    <row r="23" spans="1:10" ht="12.75">
      <c r="A23" s="34"/>
      <c r="G23" s="2"/>
      <c r="H23" s="3"/>
      <c r="I23" s="30"/>
      <c r="J23" s="22"/>
    </row>
    <row r="24" spans="1:12" ht="3" customHeight="1">
      <c r="A24" s="34"/>
      <c r="B24" s="39"/>
      <c r="C24" s="39"/>
      <c r="G24" s="2"/>
      <c r="H24" s="3"/>
      <c r="I24" s="30"/>
      <c r="J24" s="22"/>
      <c r="K24" s="39"/>
      <c r="L24" s="39"/>
    </row>
    <row r="25" spans="1:17" ht="12.75">
      <c r="A25" s="8" t="s">
        <v>3</v>
      </c>
      <c r="B25" s="9">
        <f>SUM(B18:B24)+15</f>
        <v>440</v>
      </c>
      <c r="C25" s="9">
        <f>SUM(C18:C24)+15</f>
        <v>447</v>
      </c>
      <c r="D25" s="9"/>
      <c r="E25" s="9"/>
      <c r="F25" s="9"/>
      <c r="G25" s="40"/>
      <c r="H25" s="10"/>
      <c r="I25" s="30"/>
      <c r="J25" s="8" t="s">
        <v>3</v>
      </c>
      <c r="K25" s="9">
        <f>SUM(K18:K24)</f>
        <v>467</v>
      </c>
      <c r="L25" s="9">
        <f>SUM(L18:L24)</f>
        <v>467</v>
      </c>
      <c r="M25" s="9"/>
      <c r="N25" s="9"/>
      <c r="O25" s="9"/>
      <c r="P25" s="9"/>
      <c r="Q25" s="10"/>
    </row>
    <row r="26" spans="1:17" ht="12.75">
      <c r="A26" s="11" t="s">
        <v>4</v>
      </c>
      <c r="B26" s="12">
        <v>1</v>
      </c>
      <c r="C26" s="12">
        <v>3</v>
      </c>
      <c r="D26" s="12"/>
      <c r="E26" s="12"/>
      <c r="F26" s="12"/>
      <c r="G26" s="12"/>
      <c r="H26" s="13"/>
      <c r="I26" s="30"/>
      <c r="J26" s="11" t="s">
        <v>4</v>
      </c>
      <c r="K26" s="12">
        <v>6</v>
      </c>
      <c r="L26" s="12">
        <v>5</v>
      </c>
      <c r="M26" s="12"/>
      <c r="N26" s="12"/>
      <c r="O26" s="12"/>
      <c r="P26" s="12"/>
      <c r="Q26" s="13"/>
    </row>
    <row r="27" spans="1:17" ht="12.75">
      <c r="A27" s="11" t="s">
        <v>5</v>
      </c>
      <c r="B27" s="12">
        <f>B25</f>
        <v>440</v>
      </c>
      <c r="C27" s="12">
        <f>B27+C25</f>
        <v>887</v>
      </c>
      <c r="D27" s="12"/>
      <c r="E27" s="12"/>
      <c r="F27" s="12"/>
      <c r="G27" s="12"/>
      <c r="H27" s="13"/>
      <c r="I27" s="30"/>
      <c r="J27" s="11" t="s">
        <v>5</v>
      </c>
      <c r="K27" s="12">
        <v>467</v>
      </c>
      <c r="L27" s="12">
        <f>K27+L25</f>
        <v>934</v>
      </c>
      <c r="M27" s="12"/>
      <c r="N27" s="12"/>
      <c r="O27" s="12"/>
      <c r="P27" s="12"/>
      <c r="Q27" s="13"/>
    </row>
    <row r="28" spans="1:17" ht="12.75">
      <c r="A28" s="14" t="s">
        <v>6</v>
      </c>
      <c r="B28" s="15">
        <v>1</v>
      </c>
      <c r="C28" s="15">
        <v>4</v>
      </c>
      <c r="D28" s="15"/>
      <c r="E28" s="15"/>
      <c r="F28" s="15"/>
      <c r="G28" s="15"/>
      <c r="H28" s="16"/>
      <c r="I28" s="30"/>
      <c r="J28" s="14" t="s">
        <v>6</v>
      </c>
      <c r="K28" s="15">
        <v>6</v>
      </c>
      <c r="L28" s="15">
        <v>11</v>
      </c>
      <c r="M28" s="15"/>
      <c r="N28" s="15"/>
      <c r="O28" s="15"/>
      <c r="P28" s="15"/>
      <c r="Q28" s="16"/>
    </row>
    <row r="29" spans="1:17" ht="6.75" customHeight="1">
      <c r="A29" s="7"/>
      <c r="B29" s="12"/>
      <c r="C29" s="12"/>
      <c r="D29" s="12"/>
      <c r="E29" s="12"/>
      <c r="F29" s="12"/>
      <c r="G29" s="12"/>
      <c r="H29" s="17"/>
      <c r="I29" s="30"/>
      <c r="J29" s="7"/>
      <c r="K29" s="12"/>
      <c r="L29" s="12"/>
      <c r="M29" s="12"/>
      <c r="N29" s="12"/>
      <c r="O29" s="12"/>
      <c r="P29" s="12"/>
      <c r="Q29" s="17"/>
    </row>
    <row r="30" spans="1:18" ht="12.75">
      <c r="A30" s="36" t="s">
        <v>12</v>
      </c>
      <c r="B30" s="43" t="s">
        <v>45</v>
      </c>
      <c r="C30" s="43"/>
      <c r="D30" s="43"/>
      <c r="E30" s="19"/>
      <c r="F30" s="19"/>
      <c r="G30" s="2"/>
      <c r="H30" s="3"/>
      <c r="I30" s="30"/>
      <c r="J30" s="36" t="s">
        <v>13</v>
      </c>
      <c r="K30" s="19"/>
      <c r="L30" s="19"/>
      <c r="M30" s="19"/>
      <c r="N30" s="19"/>
      <c r="O30" s="19"/>
      <c r="R30" s="3"/>
    </row>
    <row r="31" spans="1:18" ht="7.5" customHeight="1">
      <c r="A31" s="37"/>
      <c r="B31" s="21"/>
      <c r="C31" s="21"/>
      <c r="D31" s="21"/>
      <c r="E31" s="21"/>
      <c r="F31" s="21"/>
      <c r="G31" s="2"/>
      <c r="H31" s="3"/>
      <c r="I31" s="30"/>
      <c r="J31" s="37"/>
      <c r="K31" s="21"/>
      <c r="L31" s="21"/>
      <c r="M31" s="21"/>
      <c r="N31" s="21"/>
      <c r="O31" s="21"/>
      <c r="R31" s="3"/>
    </row>
    <row r="32" spans="1:18" ht="12.75">
      <c r="A32" s="42" t="s">
        <v>40</v>
      </c>
      <c r="B32" s="2">
        <v>96</v>
      </c>
      <c r="C32" s="2">
        <v>92</v>
      </c>
      <c r="G32" s="2"/>
      <c r="H32" s="3"/>
      <c r="I32" s="30"/>
      <c r="J32" s="5" t="s">
        <v>29</v>
      </c>
      <c r="K32" s="2">
        <v>90</v>
      </c>
      <c r="L32" s="2">
        <v>99</v>
      </c>
      <c r="R32" s="3"/>
    </row>
    <row r="33" spans="1:18" ht="12.75">
      <c r="A33" s="7" t="s">
        <v>41</v>
      </c>
      <c r="B33" s="2">
        <v>89</v>
      </c>
      <c r="C33" s="2">
        <v>84</v>
      </c>
      <c r="G33" s="2"/>
      <c r="H33" s="3"/>
      <c r="I33" s="30"/>
      <c r="J33" s="7" t="s">
        <v>30</v>
      </c>
      <c r="K33" s="2">
        <v>95</v>
      </c>
      <c r="L33" s="2">
        <v>94</v>
      </c>
      <c r="R33" s="3"/>
    </row>
    <row r="34" spans="1:18" ht="12.75">
      <c r="A34" s="22" t="s">
        <v>42</v>
      </c>
      <c r="B34" s="2">
        <v>81</v>
      </c>
      <c r="C34" s="2">
        <v>90</v>
      </c>
      <c r="G34" s="2"/>
      <c r="H34" s="3"/>
      <c r="I34" s="30"/>
      <c r="J34" s="22" t="s">
        <v>31</v>
      </c>
      <c r="K34" s="2">
        <v>92</v>
      </c>
      <c r="L34" s="2">
        <v>92</v>
      </c>
      <c r="R34" s="3"/>
    </row>
    <row r="35" spans="1:18" ht="12.75">
      <c r="A35" s="5" t="s">
        <v>43</v>
      </c>
      <c r="B35" s="2">
        <v>88</v>
      </c>
      <c r="C35" s="2">
        <v>57</v>
      </c>
      <c r="G35" s="2"/>
      <c r="H35" s="3"/>
      <c r="I35" s="30"/>
      <c r="J35" s="5" t="s">
        <v>32</v>
      </c>
      <c r="K35" s="2">
        <v>92</v>
      </c>
      <c r="L35" s="2">
        <v>96</v>
      </c>
      <c r="R35" s="3"/>
    </row>
    <row r="36" spans="1:18" ht="12.75">
      <c r="A36" s="5" t="s">
        <v>44</v>
      </c>
      <c r="B36" s="2">
        <v>76</v>
      </c>
      <c r="C36" s="2">
        <v>78</v>
      </c>
      <c r="G36" s="2"/>
      <c r="H36" s="3"/>
      <c r="I36" s="30"/>
      <c r="J36" s="5" t="s">
        <v>33</v>
      </c>
      <c r="K36" s="2">
        <v>92</v>
      </c>
      <c r="L36" s="2">
        <v>92</v>
      </c>
      <c r="R36" s="3"/>
    </row>
    <row r="37" spans="1:18" ht="7.5" customHeight="1">
      <c r="A37" s="5"/>
      <c r="G37" s="2"/>
      <c r="H37" s="3"/>
      <c r="I37" s="30"/>
      <c r="J37" s="5"/>
      <c r="R37" s="3"/>
    </row>
    <row r="38" spans="1:18" ht="12.75">
      <c r="A38" s="8" t="s">
        <v>3</v>
      </c>
      <c r="B38" s="9">
        <f>SUM(B32:B37)+15</f>
        <v>445</v>
      </c>
      <c r="C38" s="9">
        <f>SUM(C32:C37)+15</f>
        <v>416</v>
      </c>
      <c r="D38" s="9"/>
      <c r="E38" s="9"/>
      <c r="F38" s="9"/>
      <c r="G38" s="9"/>
      <c r="H38" s="10"/>
      <c r="I38" s="4"/>
      <c r="J38" s="8" t="s">
        <v>3</v>
      </c>
      <c r="K38" s="9">
        <f>SUM(K32:K37)</f>
        <v>461</v>
      </c>
      <c r="L38" s="9">
        <f>SUM(L32:L37)</f>
        <v>473</v>
      </c>
      <c r="M38" s="9"/>
      <c r="N38" s="9"/>
      <c r="O38" s="9"/>
      <c r="P38" s="9"/>
      <c r="Q38" s="10"/>
      <c r="R38" s="17"/>
    </row>
    <row r="39" spans="1:18" ht="12.75">
      <c r="A39" s="11" t="s">
        <v>4</v>
      </c>
      <c r="B39" s="12">
        <v>2</v>
      </c>
      <c r="C39" s="12">
        <v>1</v>
      </c>
      <c r="D39" s="12"/>
      <c r="E39" s="12"/>
      <c r="F39" s="12"/>
      <c r="G39" s="12"/>
      <c r="H39" s="13"/>
      <c r="I39" s="4"/>
      <c r="J39" s="11" t="s">
        <v>4</v>
      </c>
      <c r="K39" s="12">
        <v>5</v>
      </c>
      <c r="L39" s="12">
        <v>6</v>
      </c>
      <c r="M39" s="12"/>
      <c r="N39" s="12"/>
      <c r="O39" s="12"/>
      <c r="P39" s="12"/>
      <c r="Q39" s="13"/>
      <c r="R39" s="17"/>
    </row>
    <row r="40" spans="1:18" ht="12.75">
      <c r="A40" s="11" t="s">
        <v>5</v>
      </c>
      <c r="B40" s="12">
        <f>B38</f>
        <v>445</v>
      </c>
      <c r="C40" s="12">
        <f>B40+C38</f>
        <v>861</v>
      </c>
      <c r="D40" s="12"/>
      <c r="E40" s="12"/>
      <c r="F40" s="12"/>
      <c r="G40" s="12"/>
      <c r="H40" s="13"/>
      <c r="I40" s="4"/>
      <c r="J40" s="11" t="s">
        <v>5</v>
      </c>
      <c r="K40" s="12">
        <v>461</v>
      </c>
      <c r="L40" s="12">
        <f>K40+L38</f>
        <v>934</v>
      </c>
      <c r="M40" s="12"/>
      <c r="N40" s="12"/>
      <c r="O40" s="12"/>
      <c r="P40" s="12"/>
      <c r="Q40" s="13"/>
      <c r="R40" s="17"/>
    </row>
    <row r="41" spans="1:18" ht="12.75">
      <c r="A41" s="14" t="s">
        <v>6</v>
      </c>
      <c r="B41" s="15">
        <v>2</v>
      </c>
      <c r="C41" s="15">
        <v>3</v>
      </c>
      <c r="D41" s="15"/>
      <c r="E41" s="15"/>
      <c r="F41" s="15"/>
      <c r="G41" s="15"/>
      <c r="H41" s="16"/>
      <c r="I41" s="4"/>
      <c r="J41" s="14" t="s">
        <v>6</v>
      </c>
      <c r="K41" s="15">
        <v>5</v>
      </c>
      <c r="L41" s="15">
        <v>11</v>
      </c>
      <c r="M41" s="15"/>
      <c r="N41" s="15"/>
      <c r="O41" s="15"/>
      <c r="P41" s="15"/>
      <c r="Q41" s="16"/>
      <c r="R41" s="17"/>
    </row>
    <row r="42" spans="1:17" ht="9" customHeight="1">
      <c r="A42" s="23"/>
      <c r="B42" s="23"/>
      <c r="C42" s="23"/>
      <c r="D42" s="23"/>
      <c r="E42" s="23"/>
      <c r="F42" s="23"/>
      <c r="G42" s="23"/>
      <c r="H42" s="23"/>
      <c r="J42" s="20"/>
      <c r="K42" s="5"/>
      <c r="Q42" s="2"/>
    </row>
    <row r="43" spans="1:8" ht="1.5" customHeight="1">
      <c r="A43" s="23"/>
      <c r="B43" s="23"/>
      <c r="C43" s="23"/>
      <c r="D43" s="23"/>
      <c r="E43" s="23"/>
      <c r="F43" s="23"/>
      <c r="G43" s="23"/>
      <c r="H43" s="23"/>
    </row>
    <row r="44" spans="1:15" ht="18" customHeight="1">
      <c r="A44" s="41"/>
      <c r="B44" s="23"/>
      <c r="C44" s="23"/>
      <c r="D44" s="23"/>
      <c r="E44" s="23"/>
      <c r="F44" s="23"/>
      <c r="G44" s="23"/>
      <c r="H44" s="23"/>
      <c r="J44" s="24" t="s">
        <v>7</v>
      </c>
      <c r="K44" s="25" t="s">
        <v>8</v>
      </c>
      <c r="L44" s="25"/>
      <c r="M44" s="25" t="s">
        <v>1</v>
      </c>
      <c r="N44" s="25"/>
      <c r="O44" s="27"/>
    </row>
    <row r="45" spans="1:15" ht="12.75" customHeight="1">
      <c r="A45" s="23"/>
      <c r="B45" s="23"/>
      <c r="C45" s="23"/>
      <c r="D45" s="23"/>
      <c r="E45" s="23"/>
      <c r="F45" s="23"/>
      <c r="G45" s="23"/>
      <c r="H45" s="23"/>
      <c r="J45" s="26" t="s">
        <v>10</v>
      </c>
      <c r="K45" s="27">
        <v>11</v>
      </c>
      <c r="L45" s="27"/>
      <c r="M45" s="27">
        <v>934</v>
      </c>
      <c r="N45" s="27"/>
      <c r="O45" s="27"/>
    </row>
    <row r="46" spans="1:15" ht="12.75" customHeight="1">
      <c r="A46" s="23"/>
      <c r="B46" s="23"/>
      <c r="C46" s="23"/>
      <c r="D46" s="23"/>
      <c r="E46" s="23"/>
      <c r="F46" s="23"/>
      <c r="G46" s="23"/>
      <c r="H46" s="23"/>
      <c r="J46" s="28" t="s">
        <v>13</v>
      </c>
      <c r="K46" s="29">
        <v>11</v>
      </c>
      <c r="L46" s="29"/>
      <c r="M46" s="29">
        <v>934</v>
      </c>
      <c r="N46" s="29"/>
      <c r="O46" s="29"/>
    </row>
    <row r="47" spans="1:15" ht="14.25">
      <c r="A47" s="23"/>
      <c r="B47" s="23"/>
      <c r="C47" s="23"/>
      <c r="D47" s="23"/>
      <c r="E47" s="23"/>
      <c r="F47" s="23"/>
      <c r="G47" s="23"/>
      <c r="H47" s="23"/>
      <c r="J47" s="28" t="s">
        <v>11</v>
      </c>
      <c r="K47" s="29">
        <v>6</v>
      </c>
      <c r="L47" s="29"/>
      <c r="M47" s="29">
        <v>895</v>
      </c>
      <c r="N47" s="29"/>
      <c r="O47" s="29"/>
    </row>
    <row r="48" spans="1:15" ht="14.25">
      <c r="A48" s="23"/>
      <c r="B48" s="23"/>
      <c r="C48" s="23"/>
      <c r="D48" s="23"/>
      <c r="E48" s="23"/>
      <c r="F48" s="23"/>
      <c r="G48" s="23"/>
      <c r="H48" s="23"/>
      <c r="J48" s="28" t="s">
        <v>9</v>
      </c>
      <c r="K48" s="29">
        <v>6</v>
      </c>
      <c r="L48" s="29"/>
      <c r="M48" s="29">
        <v>885</v>
      </c>
      <c r="N48" s="29"/>
      <c r="O48" s="29"/>
    </row>
    <row r="49" spans="1:15" ht="14.25">
      <c r="A49" s="23"/>
      <c r="B49" s="23"/>
      <c r="C49" s="23"/>
      <c r="D49" s="23"/>
      <c r="E49" s="23"/>
      <c r="F49" s="23"/>
      <c r="G49" s="23"/>
      <c r="H49" s="23"/>
      <c r="J49" s="28" t="s">
        <v>39</v>
      </c>
      <c r="K49" s="29">
        <v>4</v>
      </c>
      <c r="L49" s="29"/>
      <c r="M49" s="29">
        <v>887</v>
      </c>
      <c r="N49" s="29"/>
      <c r="O49" s="29"/>
    </row>
    <row r="50" spans="1:15" ht="14.25">
      <c r="A50" s="23"/>
      <c r="B50" s="23"/>
      <c r="C50" s="23"/>
      <c r="D50" s="23"/>
      <c r="E50" s="23"/>
      <c r="F50" s="23"/>
      <c r="G50" s="23"/>
      <c r="H50" s="23"/>
      <c r="J50" s="28" t="s">
        <v>12</v>
      </c>
      <c r="K50" s="29">
        <v>3</v>
      </c>
      <c r="L50" s="29"/>
      <c r="M50" s="29">
        <v>861</v>
      </c>
      <c r="N50" s="29"/>
      <c r="O50" s="29"/>
    </row>
    <row r="51" spans="1:8" ht="15">
      <c r="A51" s="23"/>
      <c r="B51" s="23"/>
      <c r="C51" s="23"/>
      <c r="D51" s="23"/>
      <c r="E51" s="23"/>
      <c r="F51" s="23"/>
      <c r="G51" s="23"/>
      <c r="H51" s="23"/>
    </row>
  </sheetData>
  <sheetProtection/>
  <mergeCells count="1">
    <mergeCell ref="B30:D30"/>
  </mergeCells>
  <printOptions horizontalCentered="1"/>
  <pageMargins left="0.15748031496062992" right="0.15748031496062992" top="0.1968503937007874" bottom="0.1968503937007874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2014-10-15T12:57:26Z</cp:lastPrinted>
  <dcterms:created xsi:type="dcterms:W3CDTF">2013-05-03T12:22:20Z</dcterms:created>
  <dcterms:modified xsi:type="dcterms:W3CDTF">2014-10-15T15:38:50Z</dcterms:modified>
  <cp:category/>
  <cp:version/>
  <cp:contentType/>
  <cp:contentStatus/>
</cp:coreProperties>
</file>