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6275" windowHeight="9915" activeTab="0"/>
  </bookViews>
  <sheets>
    <sheet name="Sum 2015" sheetId="1" r:id="rId1"/>
  </sheets>
  <definedNames>
    <definedName name="_xlnm.Print_Titles" localSheetId="0">'Sum 2015'!$6:$6</definedName>
  </definedNames>
  <calcPr fullCalcOnLoad="1"/>
</workbook>
</file>

<file path=xl/sharedStrings.xml><?xml version="1.0" encoding="utf-8"?>
<sst xmlns="http://schemas.openxmlformats.org/spreadsheetml/2006/main" count="77" uniqueCount="47">
  <si>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</si>
  <si>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</si>
  <si>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</si>
  <si>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</si>
  <si>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</si>
  <si>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</si>
  <si>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</si>
  <si>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</si>
  <si>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</si>
  <si>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Charterhouse A</t>
  </si>
  <si>
    <t>Dauntsey's A</t>
  </si>
  <si>
    <t>Gresham's A</t>
  </si>
  <si>
    <t>Gresham's B</t>
  </si>
  <si>
    <t>BSSRA Summer League 2015 Section A Division 1</t>
  </si>
  <si>
    <t>Framlingham A</t>
  </si>
  <si>
    <t>Tonbridge A</t>
  </si>
  <si>
    <t>Seb Treacy</t>
  </si>
  <si>
    <t>James Watt</t>
  </si>
  <si>
    <t>Bertie Southworth</t>
  </si>
  <si>
    <t>Jonathan Thorp</t>
  </si>
  <si>
    <t>Ellie Partington</t>
  </si>
  <si>
    <t>B Chamberlain</t>
  </si>
  <si>
    <t>A Hoo</t>
  </si>
  <si>
    <t>D Shakhman</t>
  </si>
  <si>
    <t>T Shalom</t>
  </si>
  <si>
    <t>Amelia Vlas</t>
  </si>
  <si>
    <t>C Chan</t>
  </si>
  <si>
    <t>J Cracknell</t>
  </si>
  <si>
    <t>T Dowd</t>
  </si>
  <si>
    <t>B Fraser-Burn</t>
  </si>
  <si>
    <t>T Little</t>
  </si>
  <si>
    <t>L Figi</t>
  </si>
  <si>
    <t>A Fomin</t>
  </si>
  <si>
    <t>R Lawson</t>
  </si>
  <si>
    <t>R Fisk</t>
  </si>
  <si>
    <t>T Mach</t>
  </si>
  <si>
    <t>Diana Yarosh</t>
  </si>
  <si>
    <t>Adam Lassiter</t>
  </si>
  <si>
    <t>Lloyd Ollerhead</t>
  </si>
  <si>
    <t>Tom Middleton</t>
  </si>
  <si>
    <t>Jacob McBride</t>
  </si>
  <si>
    <t>Ed Gittins</t>
  </si>
  <si>
    <t>Harry Martin</t>
  </si>
  <si>
    <t>Alex Spensley</t>
  </si>
  <si>
    <t>George Elysee</t>
  </si>
  <si>
    <t>Charles Kingston</t>
  </si>
  <si>
    <t>A close win for Greshams!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</si>
</sst>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2" fontId="0" fillId="0" borderId="17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2" fillId="24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2" fillId="24" borderId="0" xfId="55" applyFont="1" applyFill="1">
      <alignment/>
      <protection/>
    </xf>
    <xf numFmtId="0" fontId="2" fillId="0" borderId="0" xfId="55" applyFont="1" applyFill="1">
      <alignment/>
      <protection/>
    </xf>
    <xf numFmtId="0" fontId="0" fillId="0" borderId="0" xfId="55" applyFont="1" applyBorder="1" applyAlignment="1">
      <alignment/>
      <protection/>
    </xf>
    <xf numFmtId="0" fontId="3" fillId="0" borderId="0" xfId="55" applyFont="1">
      <alignment/>
      <protection/>
    </xf>
    <xf numFmtId="0" fontId="3" fillId="0" borderId="16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1" fontId="4" fillId="0" borderId="11" xfId="55" applyNumberFormat="1" applyFont="1" applyFill="1" applyBorder="1" applyAlignment="1">
      <alignment horizontal="center"/>
      <protection/>
    </xf>
    <xf numFmtId="1" fontId="4" fillId="0" borderId="11" xfId="55" applyNumberFormat="1" applyFont="1" applyBorder="1" applyAlignment="1">
      <alignment horizontal="center"/>
      <protection/>
    </xf>
    <xf numFmtId="2" fontId="0" fillId="24" borderId="0" xfId="55" applyNumberFormat="1" applyFont="1" applyFill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18.00390625" style="4" customWidth="1"/>
    <col min="2" max="3" width="4.28125" style="1" customWidth="1"/>
    <col min="4" max="4" width="5.421875" style="1" customWidth="1"/>
    <col min="5" max="5" width="5.28125" style="1" customWidth="1"/>
    <col min="6" max="6" width="6.00390625" style="2" customWidth="1"/>
    <col min="7" max="7" width="7.7109375" style="3" customWidth="1"/>
    <col min="8" max="8" width="2.28125" style="3" customWidth="1"/>
    <col min="9" max="9" width="17.00390625" style="4" customWidth="1"/>
    <col min="10" max="10" width="4.421875" style="1" customWidth="1"/>
    <col min="11" max="11" width="4.57421875" style="1" customWidth="1"/>
    <col min="12" max="12" width="5.28125" style="1" customWidth="1"/>
    <col min="13" max="13" width="5.140625" style="1" customWidth="1"/>
    <col min="14" max="14" width="5.57421875" style="1" customWidth="1"/>
    <col min="15" max="15" width="6.28125" style="2" customWidth="1"/>
    <col min="16" max="16384" width="9.140625" style="4" customWidth="1"/>
  </cols>
  <sheetData>
    <row r="2" spans="1:14" ht="25.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6" spans="1:15" ht="12" customHeight="1">
      <c r="A6" s="4" t="s">
        <v>0</v>
      </c>
      <c r="B6" s="1">
        <v>1</v>
      </c>
      <c r="C6" s="1">
        <v>2</v>
      </c>
      <c r="D6" s="1">
        <v>3</v>
      </c>
      <c r="E6" s="1">
        <v>4</v>
      </c>
      <c r="F6" s="2" t="s">
        <v>1</v>
      </c>
      <c r="G6" s="3" t="s">
        <v>2</v>
      </c>
      <c r="I6" s="4" t="s">
        <v>0</v>
      </c>
      <c r="J6" s="1">
        <v>1</v>
      </c>
      <c r="K6" s="1">
        <v>2</v>
      </c>
      <c r="L6" s="1">
        <v>3</v>
      </c>
      <c r="M6" s="1">
        <v>4</v>
      </c>
      <c r="N6" s="1" t="s">
        <v>1</v>
      </c>
      <c r="O6" s="2" t="s">
        <v>2</v>
      </c>
    </row>
    <row r="7" ht="12" customHeight="1"/>
    <row r="8" spans="1:9" ht="12.75">
      <c r="A8" s="19" t="s">
        <v>9</v>
      </c>
      <c r="F8" s="1"/>
      <c r="G8" s="2"/>
      <c r="I8" s="19" t="s">
        <v>10</v>
      </c>
    </row>
    <row r="9" spans="1:9" ht="6.75" customHeight="1">
      <c r="A9" s="20"/>
      <c r="F9" s="1"/>
      <c r="G9" s="2"/>
      <c r="I9" s="20"/>
    </row>
    <row r="10" spans="1:15" ht="12.75">
      <c r="A10" s="21" t="s">
        <v>31</v>
      </c>
      <c r="B10" s="1">
        <v>98</v>
      </c>
      <c r="C10" s="1">
        <v>97</v>
      </c>
      <c r="D10" s="1">
        <v>98</v>
      </c>
      <c r="E10" s="1">
        <v>99</v>
      </c>
      <c r="F10" s="1">
        <f>SUM(B10:E10)</f>
        <v>392</v>
      </c>
      <c r="G10" s="3">
        <f>F10/4</f>
        <v>98</v>
      </c>
      <c r="I10" s="5" t="s">
        <v>36</v>
      </c>
      <c r="J10" s="1">
        <v>97</v>
      </c>
      <c r="K10" s="1">
        <v>99</v>
      </c>
      <c r="L10" s="1">
        <v>99</v>
      </c>
      <c r="M10" s="1">
        <v>100</v>
      </c>
      <c r="N10" s="1">
        <f>SUM(J10:M10)</f>
        <v>395</v>
      </c>
      <c r="O10" s="33">
        <f>N10/4</f>
        <v>98.75</v>
      </c>
    </row>
    <row r="11" spans="1:15" ht="12.75">
      <c r="A11" s="22" t="s">
        <v>32</v>
      </c>
      <c r="B11" s="1">
        <v>94</v>
      </c>
      <c r="C11" s="1">
        <v>98</v>
      </c>
      <c r="D11" s="1">
        <v>92</v>
      </c>
      <c r="E11" s="16">
        <v>91</v>
      </c>
      <c r="F11" s="1">
        <f>SUM(B11:E11)</f>
        <v>375</v>
      </c>
      <c r="G11" s="3">
        <f>F11/4</f>
        <v>93.75</v>
      </c>
      <c r="I11" s="5" t="s">
        <v>37</v>
      </c>
      <c r="J11" s="1">
        <v>98</v>
      </c>
      <c r="K11" s="1">
        <v>100</v>
      </c>
      <c r="L11" s="1">
        <v>100</v>
      </c>
      <c r="M11" s="1">
        <v>97</v>
      </c>
      <c r="N11" s="1">
        <f>SUM(J11:M11)</f>
        <v>395</v>
      </c>
      <c r="O11" s="33">
        <f>N11/4</f>
        <v>98.75</v>
      </c>
    </row>
    <row r="12" spans="1:15" ht="12.75">
      <c r="A12" s="21" t="s">
        <v>33</v>
      </c>
      <c r="B12" s="1">
        <v>93</v>
      </c>
      <c r="C12" s="1">
        <v>94</v>
      </c>
      <c r="D12" s="1">
        <v>95</v>
      </c>
      <c r="E12" s="1">
        <v>91</v>
      </c>
      <c r="F12" s="1">
        <f>SUM(B12:E12)</f>
        <v>373</v>
      </c>
      <c r="G12" s="3">
        <f>F12/4</f>
        <v>93.25</v>
      </c>
      <c r="I12" s="4" t="s">
        <v>38</v>
      </c>
      <c r="J12" s="1">
        <v>97</v>
      </c>
      <c r="K12" s="1">
        <v>98</v>
      </c>
      <c r="L12" s="1">
        <v>96</v>
      </c>
      <c r="M12" s="1">
        <v>96</v>
      </c>
      <c r="N12" s="1">
        <f>SUM(J12:M12)</f>
        <v>387</v>
      </c>
      <c r="O12" s="2">
        <f>N12/4</f>
        <v>96.75</v>
      </c>
    </row>
    <row r="13" spans="1:15" ht="12.75">
      <c r="A13" s="21" t="s">
        <v>34</v>
      </c>
      <c r="B13" s="1">
        <v>95</v>
      </c>
      <c r="C13" s="1">
        <v>96</v>
      </c>
      <c r="D13" s="1">
        <v>90</v>
      </c>
      <c r="E13" s="1">
        <v>94</v>
      </c>
      <c r="F13" s="1">
        <f>SUM(B13:E13)</f>
        <v>375</v>
      </c>
      <c r="G13" s="3">
        <f>F13/4</f>
        <v>93.75</v>
      </c>
      <c r="I13" s="4" t="s">
        <v>39</v>
      </c>
      <c r="J13" s="1">
        <v>95</v>
      </c>
      <c r="K13" s="1">
        <v>94</v>
      </c>
      <c r="L13" s="1">
        <v>95</v>
      </c>
      <c r="M13" s="1">
        <v>94</v>
      </c>
      <c r="N13" s="1">
        <f>SUM(J13:M13)</f>
        <v>378</v>
      </c>
      <c r="O13" s="2">
        <f>N13/4</f>
        <v>94.5</v>
      </c>
    </row>
    <row r="14" spans="1:15" ht="12.75">
      <c r="A14" s="21" t="s">
        <v>35</v>
      </c>
      <c r="B14" s="1">
        <v>95</v>
      </c>
      <c r="C14" s="1">
        <v>94</v>
      </c>
      <c r="D14" s="1">
        <v>94</v>
      </c>
      <c r="E14" s="1">
        <v>92</v>
      </c>
      <c r="F14" s="1">
        <f>SUM(B14:E14)</f>
        <v>375</v>
      </c>
      <c r="G14" s="3">
        <f>F14/4</f>
        <v>93.75</v>
      </c>
      <c r="I14" s="4" t="s">
        <v>40</v>
      </c>
      <c r="J14" s="1">
        <v>93</v>
      </c>
      <c r="K14" s="1">
        <v>98</v>
      </c>
      <c r="L14" s="1">
        <v>97</v>
      </c>
      <c r="M14" s="1">
        <v>92</v>
      </c>
      <c r="N14" s="1">
        <f>SUM(J14:M14)</f>
        <v>380</v>
      </c>
      <c r="O14" s="2">
        <f>N14/4</f>
        <v>95</v>
      </c>
    </row>
    <row r="15" spans="1:7" ht="15" customHeight="1">
      <c r="A15" s="21"/>
      <c r="F15" s="1"/>
      <c r="G15" s="2"/>
    </row>
    <row r="16" spans="1:15" ht="12.75">
      <c r="A16" s="6" t="s">
        <v>3</v>
      </c>
      <c r="B16" s="7">
        <f>SUM(B10:B15)</f>
        <v>475</v>
      </c>
      <c r="C16" s="7">
        <f>SUM(C10:C15)</f>
        <v>479</v>
      </c>
      <c r="D16" s="7">
        <f>SUM(D10:D15)</f>
        <v>469</v>
      </c>
      <c r="E16" s="7">
        <f>SUM(E10:E15)</f>
        <v>467</v>
      </c>
      <c r="F16" s="30">
        <f>E18/4</f>
        <v>472.5</v>
      </c>
      <c r="G16" s="8"/>
      <c r="I16" s="6" t="s">
        <v>3</v>
      </c>
      <c r="J16" s="7">
        <f>SUM(J10:J15)</f>
        <v>480</v>
      </c>
      <c r="K16" s="7">
        <f>SUM(K10:K15)</f>
        <v>489</v>
      </c>
      <c r="L16" s="7">
        <f>SUM(L10:L15)</f>
        <v>487</v>
      </c>
      <c r="M16" s="7">
        <f>SUM(M10:M15)</f>
        <v>479</v>
      </c>
      <c r="N16" s="32">
        <f>M18/4</f>
        <v>483.75</v>
      </c>
      <c r="O16" s="8"/>
    </row>
    <row r="17" spans="1:15" ht="12.75">
      <c r="A17" s="9" t="s">
        <v>4</v>
      </c>
      <c r="B17" s="10">
        <v>3</v>
      </c>
      <c r="C17" s="10">
        <v>3</v>
      </c>
      <c r="D17" s="10">
        <v>3</v>
      </c>
      <c r="E17" s="10">
        <v>2</v>
      </c>
      <c r="F17" s="10"/>
      <c r="G17" s="11"/>
      <c r="I17" s="9" t="s">
        <v>4</v>
      </c>
      <c r="J17" s="10">
        <v>4</v>
      </c>
      <c r="K17" s="10">
        <v>6</v>
      </c>
      <c r="L17" s="10">
        <v>6</v>
      </c>
      <c r="M17" s="10">
        <v>4</v>
      </c>
      <c r="N17" s="10"/>
      <c r="O17" s="11"/>
    </row>
    <row r="18" spans="1:15" ht="12.75">
      <c r="A18" s="9" t="s">
        <v>5</v>
      </c>
      <c r="B18" s="10">
        <v>475</v>
      </c>
      <c r="C18" s="10">
        <f>B18+C16</f>
        <v>954</v>
      </c>
      <c r="D18" s="10">
        <f>C18+D16</f>
        <v>1423</v>
      </c>
      <c r="E18" s="10">
        <f>D18+E16</f>
        <v>1890</v>
      </c>
      <c r="F18" s="10"/>
      <c r="G18" s="11"/>
      <c r="I18" s="9" t="s">
        <v>5</v>
      </c>
      <c r="J18" s="10">
        <v>480</v>
      </c>
      <c r="K18" s="10">
        <f>J18+K16</f>
        <v>969</v>
      </c>
      <c r="L18" s="10">
        <f>K18+L16</f>
        <v>1456</v>
      </c>
      <c r="M18" s="10">
        <f>L18+M16</f>
        <v>1935</v>
      </c>
      <c r="N18" s="10"/>
      <c r="O18" s="11"/>
    </row>
    <row r="19" spans="1:15" ht="12.75">
      <c r="A19" s="12" t="s">
        <v>6</v>
      </c>
      <c r="B19" s="13">
        <v>3</v>
      </c>
      <c r="C19" s="13">
        <v>6</v>
      </c>
      <c r="D19" s="13">
        <v>9</v>
      </c>
      <c r="E19" s="13">
        <v>11</v>
      </c>
      <c r="F19" s="13"/>
      <c r="G19" s="14"/>
      <c r="I19" s="12" t="s">
        <v>6</v>
      </c>
      <c r="J19" s="13">
        <v>4</v>
      </c>
      <c r="K19" s="13">
        <v>10</v>
      </c>
      <c r="L19" s="13">
        <v>16</v>
      </c>
      <c r="M19" s="13">
        <v>20</v>
      </c>
      <c r="N19" s="13"/>
      <c r="O19" s="14"/>
    </row>
    <row r="20" spans="1:15" ht="12.75">
      <c r="A20" s="5"/>
      <c r="B20" s="10"/>
      <c r="C20" s="10"/>
      <c r="D20" s="10"/>
      <c r="E20" s="10"/>
      <c r="F20" s="10"/>
      <c r="G20" s="15"/>
      <c r="I20" s="5"/>
      <c r="J20" s="10"/>
      <c r="K20" s="10"/>
      <c r="L20" s="10"/>
      <c r="M20" s="10"/>
      <c r="N20" s="10"/>
      <c r="O20" s="15"/>
    </row>
    <row r="21" spans="1:15" ht="12.75">
      <c r="A21" s="5"/>
      <c r="B21" s="10"/>
      <c r="C21" s="10"/>
      <c r="D21" s="10"/>
      <c r="E21" s="10"/>
      <c r="F21" s="10"/>
      <c r="G21" s="15"/>
      <c r="I21" s="5"/>
      <c r="J21" s="10"/>
      <c r="K21" s="10"/>
      <c r="L21" s="10"/>
      <c r="M21" s="10"/>
      <c r="N21" s="10"/>
      <c r="O21" s="15"/>
    </row>
    <row r="22" spans="1:15" ht="8.25" customHeight="1">
      <c r="A22" s="5"/>
      <c r="B22" s="10"/>
      <c r="C22" s="10"/>
      <c r="D22" s="10"/>
      <c r="E22" s="10"/>
      <c r="F22" s="10"/>
      <c r="G22" s="15"/>
      <c r="I22" s="5"/>
      <c r="J22" s="10"/>
      <c r="K22" s="10"/>
      <c r="L22" s="10"/>
      <c r="M22" s="10"/>
      <c r="N22" s="10"/>
      <c r="O22" s="15"/>
    </row>
    <row r="23" spans="1:13" ht="12.75">
      <c r="A23" s="23" t="s">
        <v>11</v>
      </c>
      <c r="F23" s="1"/>
      <c r="G23" s="2"/>
      <c r="I23" s="23" t="s">
        <v>12</v>
      </c>
      <c r="J23" s="16"/>
      <c r="K23" s="25"/>
      <c r="L23" s="25"/>
      <c r="M23" s="25"/>
    </row>
    <row r="24" spans="1:13" ht="13.5" customHeight="1">
      <c r="A24" s="24"/>
      <c r="F24" s="1"/>
      <c r="G24" s="2"/>
      <c r="I24" s="24"/>
      <c r="J24" s="16"/>
      <c r="K24" s="10"/>
      <c r="L24" s="10"/>
      <c r="M24" s="10"/>
    </row>
    <row r="25" spans="1:15" ht="12.75">
      <c r="A25" s="22" t="s">
        <v>21</v>
      </c>
      <c r="B25" s="1">
        <v>96</v>
      </c>
      <c r="C25" s="1">
        <v>100</v>
      </c>
      <c r="D25" s="1">
        <v>98</v>
      </c>
      <c r="E25" s="1">
        <v>99</v>
      </c>
      <c r="F25" s="1">
        <f>SUM(B25:E25)</f>
        <v>393</v>
      </c>
      <c r="G25" s="3">
        <f>F25/4</f>
        <v>98.25</v>
      </c>
      <c r="I25" s="22" t="s">
        <v>26</v>
      </c>
      <c r="J25" s="1">
        <v>98</v>
      </c>
      <c r="K25" s="1">
        <v>95</v>
      </c>
      <c r="L25" s="1">
        <v>96</v>
      </c>
      <c r="M25" s="1">
        <v>94</v>
      </c>
      <c r="N25" s="1">
        <f>SUM(J25:M25)</f>
        <v>383</v>
      </c>
      <c r="O25" s="2">
        <f>N25/4</f>
        <v>95.75</v>
      </c>
    </row>
    <row r="26" spans="1:15" ht="12.75">
      <c r="A26" s="22" t="s">
        <v>22</v>
      </c>
      <c r="B26" s="1">
        <v>96</v>
      </c>
      <c r="C26" s="1">
        <v>95</v>
      </c>
      <c r="D26" s="1">
        <v>97</v>
      </c>
      <c r="E26" s="1">
        <v>95</v>
      </c>
      <c r="F26" s="1">
        <f>SUM(B26:E26)</f>
        <v>383</v>
      </c>
      <c r="G26" s="3">
        <f>F26/4</f>
        <v>95.75</v>
      </c>
      <c r="I26" s="22" t="s">
        <v>27</v>
      </c>
      <c r="J26" s="1">
        <v>98</v>
      </c>
      <c r="K26" s="1">
        <v>100</v>
      </c>
      <c r="L26" s="1">
        <v>97</v>
      </c>
      <c r="M26" s="16">
        <v>97</v>
      </c>
      <c r="N26" s="1">
        <f>SUM(J26:M26)</f>
        <v>392</v>
      </c>
      <c r="O26" s="2">
        <f>N26/4</f>
        <v>98</v>
      </c>
    </row>
    <row r="27" spans="1:15" ht="12.75">
      <c r="A27" s="22" t="s">
        <v>23</v>
      </c>
      <c r="B27" s="1">
        <v>100</v>
      </c>
      <c r="C27" s="1">
        <v>98</v>
      </c>
      <c r="D27" s="1">
        <v>95</v>
      </c>
      <c r="E27" s="1">
        <v>99</v>
      </c>
      <c r="F27" s="1">
        <f>SUM(B27:E27)</f>
        <v>392</v>
      </c>
      <c r="G27" s="3">
        <f>F27/4</f>
        <v>98</v>
      </c>
      <c r="I27" s="17" t="s">
        <v>28</v>
      </c>
      <c r="J27" s="1">
        <v>92</v>
      </c>
      <c r="K27" s="1">
        <v>97</v>
      </c>
      <c r="L27" s="1">
        <v>95</v>
      </c>
      <c r="M27" s="1">
        <v>94</v>
      </c>
      <c r="N27" s="1">
        <f>SUM(J27:M27)</f>
        <v>378</v>
      </c>
      <c r="O27" s="2">
        <f>N27/4</f>
        <v>94.5</v>
      </c>
    </row>
    <row r="28" spans="1:15" ht="12.75">
      <c r="A28" s="22" t="s">
        <v>24</v>
      </c>
      <c r="B28" s="1">
        <v>97</v>
      </c>
      <c r="C28" s="1">
        <v>94</v>
      </c>
      <c r="D28" s="1">
        <v>97</v>
      </c>
      <c r="E28" s="1">
        <v>95</v>
      </c>
      <c r="F28" s="1">
        <f>SUM(B28:E28)</f>
        <v>383</v>
      </c>
      <c r="G28" s="3">
        <f>F28/4</f>
        <v>95.75</v>
      </c>
      <c r="I28" s="17" t="s">
        <v>29</v>
      </c>
      <c r="J28" s="1">
        <v>96</v>
      </c>
      <c r="K28" s="1">
        <v>96</v>
      </c>
      <c r="L28" s="1">
        <v>97</v>
      </c>
      <c r="M28" s="1">
        <v>99</v>
      </c>
      <c r="N28" s="1">
        <f>SUM(J28:M28)</f>
        <v>388</v>
      </c>
      <c r="O28" s="2">
        <f>N28/4</f>
        <v>97</v>
      </c>
    </row>
    <row r="29" spans="1:15" ht="12.75">
      <c r="A29" s="22" t="s">
        <v>25</v>
      </c>
      <c r="B29" s="1">
        <v>98</v>
      </c>
      <c r="C29" s="1">
        <v>95</v>
      </c>
      <c r="D29" s="1">
        <v>95</v>
      </c>
      <c r="E29" s="1">
        <v>98</v>
      </c>
      <c r="F29" s="1">
        <f>SUM(B29:E29)</f>
        <v>386</v>
      </c>
      <c r="G29" s="3">
        <f>F29/4</f>
        <v>96.5</v>
      </c>
      <c r="I29" s="17" t="s">
        <v>30</v>
      </c>
      <c r="J29" s="1">
        <v>96</v>
      </c>
      <c r="K29" s="1">
        <v>97</v>
      </c>
      <c r="L29" s="1">
        <v>94</v>
      </c>
      <c r="M29" s="1">
        <v>97</v>
      </c>
      <c r="N29" s="1">
        <f>SUM(J29:M29)</f>
        <v>384</v>
      </c>
      <c r="O29" s="2">
        <f>N29/4</f>
        <v>96</v>
      </c>
    </row>
    <row r="30" spans="1:9" ht="12.75">
      <c r="A30" s="22"/>
      <c r="F30" s="1"/>
      <c r="G30" s="2"/>
      <c r="I30" s="17"/>
    </row>
    <row r="31" spans="1:9" ht="3" customHeight="1">
      <c r="A31" s="22"/>
      <c r="F31" s="1"/>
      <c r="G31" s="2"/>
      <c r="I31" s="17"/>
    </row>
    <row r="32" spans="1:15" ht="12.75">
      <c r="A32" s="6" t="s">
        <v>3</v>
      </c>
      <c r="B32" s="7">
        <f>SUM(B25:B31)</f>
        <v>487</v>
      </c>
      <c r="C32" s="7">
        <f>SUM(C25:C31)</f>
        <v>482</v>
      </c>
      <c r="D32" s="7">
        <f>SUM(D25:D31)</f>
        <v>482</v>
      </c>
      <c r="E32" s="7">
        <f>SUM(E25:E31)</f>
        <v>486</v>
      </c>
      <c r="F32" s="31">
        <f>E34/4</f>
        <v>484.25</v>
      </c>
      <c r="G32" s="8"/>
      <c r="I32" s="6" t="s">
        <v>3</v>
      </c>
      <c r="J32" s="7">
        <f>SUM(J25:J31)</f>
        <v>480</v>
      </c>
      <c r="K32" s="7">
        <f>SUM(K25:K31)</f>
        <v>485</v>
      </c>
      <c r="L32" s="7">
        <f>SUM(L25:L31)</f>
        <v>479</v>
      </c>
      <c r="M32" s="7">
        <f>SUM(M25:M31)</f>
        <v>481</v>
      </c>
      <c r="N32" s="30">
        <f>M34/4</f>
        <v>481.25</v>
      </c>
      <c r="O32" s="8"/>
    </row>
    <row r="33" spans="1:15" ht="12.75" customHeight="1">
      <c r="A33" s="9" t="s">
        <v>4</v>
      </c>
      <c r="B33" s="10">
        <v>6</v>
      </c>
      <c r="C33" s="10">
        <v>4</v>
      </c>
      <c r="D33" s="10">
        <v>5</v>
      </c>
      <c r="E33" s="10">
        <v>6</v>
      </c>
      <c r="F33" s="10"/>
      <c r="G33" s="11"/>
      <c r="I33" s="9" t="s">
        <v>4</v>
      </c>
      <c r="J33" s="10">
        <v>4</v>
      </c>
      <c r="K33" s="10">
        <v>5</v>
      </c>
      <c r="L33" s="10">
        <v>4</v>
      </c>
      <c r="M33" s="10">
        <v>5</v>
      </c>
      <c r="N33" s="10"/>
      <c r="O33" s="11"/>
    </row>
    <row r="34" spans="1:15" ht="12.75">
      <c r="A34" s="9" t="s">
        <v>5</v>
      </c>
      <c r="B34" s="10">
        <v>487</v>
      </c>
      <c r="C34" s="10">
        <f>B34+C32</f>
        <v>969</v>
      </c>
      <c r="D34" s="10">
        <f>C34+D32</f>
        <v>1451</v>
      </c>
      <c r="E34" s="10">
        <f>D34+E32</f>
        <v>1937</v>
      </c>
      <c r="F34" s="10"/>
      <c r="G34" s="11"/>
      <c r="I34" s="9" t="s">
        <v>5</v>
      </c>
      <c r="J34" s="10">
        <v>480</v>
      </c>
      <c r="K34" s="10">
        <f>J34+K32</f>
        <v>965</v>
      </c>
      <c r="L34" s="10">
        <f>K34+L32</f>
        <v>1444</v>
      </c>
      <c r="M34" s="10">
        <f>L34+M32</f>
        <v>1925</v>
      </c>
      <c r="N34" s="10"/>
      <c r="O34" s="11"/>
    </row>
    <row r="35" spans="1:15" ht="12.75">
      <c r="A35" s="12" t="s">
        <v>6</v>
      </c>
      <c r="B35" s="13">
        <v>6</v>
      </c>
      <c r="C35" s="13">
        <v>10</v>
      </c>
      <c r="D35" s="13">
        <v>15</v>
      </c>
      <c r="E35" s="13">
        <v>21</v>
      </c>
      <c r="F35" s="13"/>
      <c r="G35" s="14"/>
      <c r="I35" s="12" t="s">
        <v>6</v>
      </c>
      <c r="J35" s="13">
        <v>4</v>
      </c>
      <c r="K35" s="13">
        <v>9</v>
      </c>
      <c r="L35" s="13">
        <v>13</v>
      </c>
      <c r="M35" s="13">
        <v>18</v>
      </c>
      <c r="N35" s="13"/>
      <c r="O35" s="14"/>
    </row>
    <row r="36" spans="1:15" ht="12.75">
      <c r="A36" s="5"/>
      <c r="B36" s="10"/>
      <c r="C36" s="10"/>
      <c r="D36" s="10"/>
      <c r="E36" s="10"/>
      <c r="F36" s="10"/>
      <c r="G36" s="15"/>
      <c r="I36" s="5"/>
      <c r="J36" s="10"/>
      <c r="K36" s="10"/>
      <c r="L36" s="10"/>
      <c r="M36" s="10"/>
      <c r="N36" s="10"/>
      <c r="O36" s="15"/>
    </row>
    <row r="37" spans="1:15" ht="12.75">
      <c r="A37" s="5"/>
      <c r="B37" s="10"/>
      <c r="C37" s="10"/>
      <c r="D37" s="10"/>
      <c r="E37" s="10"/>
      <c r="F37" s="10"/>
      <c r="G37" s="15"/>
      <c r="I37" s="5"/>
      <c r="J37" s="10"/>
      <c r="K37" s="10"/>
      <c r="L37" s="10"/>
      <c r="M37" s="10"/>
      <c r="N37" s="10"/>
      <c r="O37" s="15"/>
    </row>
    <row r="38" spans="1:15" ht="6.75" customHeight="1">
      <c r="A38" s="5"/>
      <c r="B38" s="10"/>
      <c r="C38" s="10"/>
      <c r="D38" s="10"/>
      <c r="E38" s="10"/>
      <c r="F38" s="10"/>
      <c r="G38" s="15"/>
      <c r="I38" s="5"/>
      <c r="J38" s="10"/>
      <c r="K38" s="10"/>
      <c r="L38" s="10"/>
      <c r="M38" s="10"/>
      <c r="N38" s="10"/>
      <c r="O38" s="15"/>
    </row>
    <row r="39" spans="1:13" ht="12.75" customHeight="1">
      <c r="A39" s="23" t="s">
        <v>14</v>
      </c>
      <c r="F39" s="1"/>
      <c r="G39" s="2"/>
      <c r="I39" s="23" t="s">
        <v>15</v>
      </c>
      <c r="J39" s="16"/>
      <c r="K39" s="25"/>
      <c r="L39" s="25"/>
      <c r="M39" s="25"/>
    </row>
    <row r="40" spans="1:13" ht="12.75" customHeight="1">
      <c r="A40" s="24"/>
      <c r="F40" s="1"/>
      <c r="G40" s="2"/>
      <c r="I40" s="24"/>
      <c r="J40" s="16"/>
      <c r="K40" s="10"/>
      <c r="L40" s="10"/>
      <c r="M40" s="10"/>
    </row>
    <row r="41" spans="1:15" ht="12.75" customHeight="1">
      <c r="A41" s="22" t="s">
        <v>16</v>
      </c>
      <c r="B41" s="1">
        <v>95</v>
      </c>
      <c r="C41" s="1">
        <v>94</v>
      </c>
      <c r="D41" s="1">
        <v>95</v>
      </c>
      <c r="E41" s="1">
        <v>96</v>
      </c>
      <c r="F41" s="1">
        <f>SUM(B41:E41)</f>
        <v>380</v>
      </c>
      <c r="G41" s="3">
        <f>F41/4</f>
        <v>95</v>
      </c>
      <c r="I41" s="22" t="s">
        <v>41</v>
      </c>
      <c r="J41" s="1">
        <v>94</v>
      </c>
      <c r="K41" s="1">
        <v>98</v>
      </c>
      <c r="L41" s="1">
        <v>97</v>
      </c>
      <c r="M41" s="1">
        <v>94</v>
      </c>
      <c r="N41" s="1">
        <f>SUM(J41:M41)</f>
        <v>383</v>
      </c>
      <c r="O41" s="2">
        <f>N41/4</f>
        <v>95.75</v>
      </c>
    </row>
    <row r="42" spans="1:15" ht="12.75" customHeight="1">
      <c r="A42" s="22" t="s">
        <v>17</v>
      </c>
      <c r="B42" s="1">
        <v>93</v>
      </c>
      <c r="C42" s="1">
        <v>90</v>
      </c>
      <c r="D42" s="1">
        <v>91</v>
      </c>
      <c r="E42" s="1">
        <v>92</v>
      </c>
      <c r="F42" s="1">
        <f>SUM(B42:E42)</f>
        <v>366</v>
      </c>
      <c r="G42" s="3">
        <f>F42/4</f>
        <v>91.5</v>
      </c>
      <c r="I42" s="22" t="s">
        <v>42</v>
      </c>
      <c r="J42" s="1">
        <v>92</v>
      </c>
      <c r="K42" s="1">
        <v>95</v>
      </c>
      <c r="L42" s="1">
        <v>93</v>
      </c>
      <c r="M42" s="16">
        <v>93</v>
      </c>
      <c r="N42" s="1">
        <f>SUM(J42:M42)</f>
        <v>373</v>
      </c>
      <c r="O42" s="2">
        <f>N42/4</f>
        <v>93.25</v>
      </c>
    </row>
    <row r="43" spans="1:15" ht="12.75" customHeight="1">
      <c r="A43" s="22" t="s">
        <v>18</v>
      </c>
      <c r="B43" s="1">
        <v>95</v>
      </c>
      <c r="C43" s="1">
        <v>98</v>
      </c>
      <c r="D43" s="1">
        <v>95</v>
      </c>
      <c r="E43" s="1">
        <v>93</v>
      </c>
      <c r="F43" s="1">
        <f>SUM(B43:E43)</f>
        <v>381</v>
      </c>
      <c r="G43" s="3">
        <f>F43/4</f>
        <v>95.25</v>
      </c>
      <c r="I43" s="17" t="s">
        <v>43</v>
      </c>
      <c r="J43" s="1">
        <v>91</v>
      </c>
      <c r="K43" s="1">
        <v>95</v>
      </c>
      <c r="L43" s="1">
        <v>91</v>
      </c>
      <c r="M43" s="1">
        <v>95</v>
      </c>
      <c r="N43" s="1">
        <f>SUM(J43:M43)</f>
        <v>372</v>
      </c>
      <c r="O43" s="2">
        <f>N43/4</f>
        <v>93</v>
      </c>
    </row>
    <row r="44" spans="1:15" ht="12.75" customHeight="1">
      <c r="A44" s="22" t="s">
        <v>19</v>
      </c>
      <c r="B44" s="1">
        <v>97</v>
      </c>
      <c r="C44" s="1">
        <v>93</v>
      </c>
      <c r="D44" s="1">
        <v>93</v>
      </c>
      <c r="E44" s="1">
        <v>92</v>
      </c>
      <c r="F44" s="1">
        <f>SUM(B44:E44)</f>
        <v>375</v>
      </c>
      <c r="G44" s="3">
        <f>F44/4</f>
        <v>93.75</v>
      </c>
      <c r="I44" s="17" t="s">
        <v>44</v>
      </c>
      <c r="J44" s="1">
        <v>92</v>
      </c>
      <c r="K44" s="1">
        <v>93</v>
      </c>
      <c r="L44" s="1">
        <v>94</v>
      </c>
      <c r="M44" s="1">
        <v>86</v>
      </c>
      <c r="N44" s="1">
        <f>SUM(J44:M44)</f>
        <v>365</v>
      </c>
      <c r="O44" s="2">
        <f>N44/4</f>
        <v>91.25</v>
      </c>
    </row>
    <row r="45" spans="1:15" ht="12.75" customHeight="1">
      <c r="A45" s="22" t="s">
        <v>20</v>
      </c>
      <c r="B45" s="1">
        <v>90</v>
      </c>
      <c r="C45" s="1">
        <v>95</v>
      </c>
      <c r="D45" s="1">
        <v>94</v>
      </c>
      <c r="E45" s="1">
        <v>96</v>
      </c>
      <c r="F45" s="1">
        <f>SUM(B45:E45)</f>
        <v>375</v>
      </c>
      <c r="G45" s="3">
        <f>F45/4</f>
        <v>93.75</v>
      </c>
      <c r="I45" s="17" t="s">
        <v>45</v>
      </c>
      <c r="J45" s="1">
        <v>95</v>
      </c>
      <c r="K45" s="1">
        <v>94</v>
      </c>
      <c r="L45" s="1">
        <v>93</v>
      </c>
      <c r="M45" s="1">
        <v>94</v>
      </c>
      <c r="N45" s="1">
        <f>SUM(J45:M45)</f>
        <v>376</v>
      </c>
      <c r="O45" s="2">
        <f>N45/4</f>
        <v>94</v>
      </c>
    </row>
    <row r="46" spans="1:9" ht="12.75" customHeight="1">
      <c r="A46" s="22"/>
      <c r="F46" s="1"/>
      <c r="G46" s="2"/>
      <c r="I46" s="17"/>
    </row>
    <row r="47" spans="1:15" ht="12.75" customHeight="1">
      <c r="A47" s="6" t="s">
        <v>3</v>
      </c>
      <c r="B47" s="7">
        <f>SUM(B41:B46)</f>
        <v>470</v>
      </c>
      <c r="C47" s="7">
        <f>SUM(C41:C46)</f>
        <v>470</v>
      </c>
      <c r="D47" s="7">
        <f>SUM(D41:D46)</f>
        <v>468</v>
      </c>
      <c r="E47" s="7">
        <f>SUM(E41:E46)</f>
        <v>469</v>
      </c>
      <c r="F47" s="31">
        <f>E49/4</f>
        <v>469.25</v>
      </c>
      <c r="G47" s="8"/>
      <c r="I47" s="6" t="s">
        <v>3</v>
      </c>
      <c r="J47" s="7">
        <f>SUM(J41:J46)</f>
        <v>464</v>
      </c>
      <c r="K47" s="7">
        <f>SUM(K41:K46)</f>
        <v>475</v>
      </c>
      <c r="L47" s="7">
        <f>SUM(L41:L46)</f>
        <v>468</v>
      </c>
      <c r="M47" s="7">
        <f>SUM(M41:M46)</f>
        <v>462</v>
      </c>
      <c r="N47" s="30">
        <f>M49/4</f>
        <v>467.25</v>
      </c>
      <c r="O47" s="8"/>
    </row>
    <row r="48" spans="1:15" ht="12.75" customHeight="1">
      <c r="A48" s="9" t="s">
        <v>4</v>
      </c>
      <c r="B48" s="10">
        <v>2</v>
      </c>
      <c r="C48" s="10">
        <v>1</v>
      </c>
      <c r="D48" s="10">
        <v>1</v>
      </c>
      <c r="E48" s="10">
        <v>3</v>
      </c>
      <c r="F48" s="10"/>
      <c r="G48" s="11"/>
      <c r="I48" s="9" t="s">
        <v>4</v>
      </c>
      <c r="J48" s="10">
        <v>1</v>
      </c>
      <c r="K48" s="10">
        <v>2</v>
      </c>
      <c r="L48" s="10">
        <v>1</v>
      </c>
      <c r="M48" s="10">
        <v>1</v>
      </c>
      <c r="N48" s="10"/>
      <c r="O48" s="11"/>
    </row>
    <row r="49" spans="1:15" ht="12.75" customHeight="1">
      <c r="A49" s="9" t="s">
        <v>5</v>
      </c>
      <c r="B49" s="10">
        <v>470</v>
      </c>
      <c r="C49" s="10">
        <f>B49+C47</f>
        <v>940</v>
      </c>
      <c r="D49" s="10">
        <f>C49+D47</f>
        <v>1408</v>
      </c>
      <c r="E49" s="10">
        <f>D49+E47</f>
        <v>1877</v>
      </c>
      <c r="F49" s="10"/>
      <c r="G49" s="11"/>
      <c r="I49" s="9" t="s">
        <v>5</v>
      </c>
      <c r="J49" s="10">
        <v>464</v>
      </c>
      <c r="K49" s="10">
        <f>J49+K47</f>
        <v>939</v>
      </c>
      <c r="L49" s="10">
        <f>K49+L47</f>
        <v>1407</v>
      </c>
      <c r="M49" s="10">
        <f>L49+M47</f>
        <v>1869</v>
      </c>
      <c r="N49" s="10"/>
      <c r="O49" s="11"/>
    </row>
    <row r="50" spans="1:15" ht="12.75" customHeight="1">
      <c r="A50" s="12" t="s">
        <v>6</v>
      </c>
      <c r="B50" s="13">
        <v>2</v>
      </c>
      <c r="C50" s="13">
        <v>3</v>
      </c>
      <c r="D50" s="13">
        <v>4</v>
      </c>
      <c r="E50" s="13">
        <v>7</v>
      </c>
      <c r="F50" s="13"/>
      <c r="G50" s="14"/>
      <c r="I50" s="12" t="s">
        <v>6</v>
      </c>
      <c r="J50" s="13">
        <v>1</v>
      </c>
      <c r="K50" s="13">
        <v>3</v>
      </c>
      <c r="L50" s="13">
        <v>4</v>
      </c>
      <c r="M50" s="13">
        <v>5</v>
      </c>
      <c r="N50" s="13"/>
      <c r="O50" s="14"/>
    </row>
    <row r="51" spans="1:15" ht="9" customHeight="1">
      <c r="A51" s="18"/>
      <c r="B51" s="18"/>
      <c r="C51" s="18"/>
      <c r="D51" s="18"/>
      <c r="E51" s="18"/>
      <c r="F51" s="18"/>
      <c r="G51" s="18"/>
      <c r="I51" s="24"/>
      <c r="J51" s="4"/>
      <c r="O51" s="1"/>
    </row>
    <row r="52" spans="1:7" ht="12.75">
      <c r="A52" s="18"/>
      <c r="B52" s="18"/>
      <c r="C52" s="18"/>
      <c r="D52" s="18"/>
      <c r="E52" s="18"/>
      <c r="F52" s="18"/>
      <c r="G52" s="18"/>
    </row>
    <row r="53" spans="1:13" ht="15">
      <c r="A53" s="18"/>
      <c r="B53" s="18"/>
      <c r="C53" s="18"/>
      <c r="D53" s="18"/>
      <c r="E53" s="18"/>
      <c r="F53" s="18"/>
      <c r="G53" s="18"/>
      <c r="I53" s="27" t="s">
        <v>7</v>
      </c>
      <c r="J53" s="28" t="s">
        <v>8</v>
      </c>
      <c r="K53" s="28"/>
      <c r="L53" s="28" t="s">
        <v>1</v>
      </c>
      <c r="M53" s="10"/>
    </row>
    <row r="54" spans="1:13" ht="7.5" customHeight="1">
      <c r="A54" s="18"/>
      <c r="B54" s="18"/>
      <c r="C54" s="18"/>
      <c r="D54" s="18"/>
      <c r="E54" s="18"/>
      <c r="F54" s="18"/>
      <c r="G54" s="18"/>
      <c r="I54" s="5"/>
      <c r="J54" s="10"/>
      <c r="K54" s="10"/>
      <c r="L54" s="10"/>
      <c r="M54" s="10"/>
    </row>
    <row r="55" spans="1:12" ht="19.5" customHeight="1">
      <c r="A55" s="34" t="s">
        <v>46</v>
      </c>
      <c r="B55" s="18"/>
      <c r="C55" s="18"/>
      <c r="D55" s="18"/>
      <c r="E55" s="18"/>
      <c r="F55" s="18"/>
      <c r="G55" s="18"/>
      <c r="I55" s="26" t="s">
        <v>11</v>
      </c>
      <c r="J55" s="29">
        <v>21</v>
      </c>
      <c r="L55" s="1">
        <v>1937</v>
      </c>
    </row>
    <row r="56" spans="1:12" ht="19.5" customHeight="1">
      <c r="A56" s="18"/>
      <c r="B56" s="18"/>
      <c r="C56" s="18"/>
      <c r="D56" s="18"/>
      <c r="E56" s="18"/>
      <c r="F56" s="18"/>
      <c r="G56" s="18"/>
      <c r="I56" s="26" t="s">
        <v>10</v>
      </c>
      <c r="J56" s="29">
        <v>20</v>
      </c>
      <c r="L56" s="1">
        <v>1935</v>
      </c>
    </row>
    <row r="57" spans="9:12" ht="19.5" customHeight="1">
      <c r="I57" s="26" t="s">
        <v>12</v>
      </c>
      <c r="J57" s="29">
        <v>18</v>
      </c>
      <c r="L57" s="1">
        <v>1925</v>
      </c>
    </row>
    <row r="58" spans="9:12" ht="19.5" customHeight="1">
      <c r="I58" s="26" t="s">
        <v>9</v>
      </c>
      <c r="J58" s="29">
        <v>11</v>
      </c>
      <c r="L58" s="1">
        <v>1890</v>
      </c>
    </row>
    <row r="59" spans="9:12" ht="19.5" customHeight="1">
      <c r="I59" s="26" t="s">
        <v>14</v>
      </c>
      <c r="J59" s="1">
        <v>7</v>
      </c>
      <c r="L59" s="1">
        <v>1877</v>
      </c>
    </row>
    <row r="60" spans="9:12" ht="19.5" customHeight="1">
      <c r="I60" s="26" t="s">
        <v>15</v>
      </c>
      <c r="J60" s="1">
        <v>5</v>
      </c>
      <c r="L60" s="1">
        <v>1869</v>
      </c>
    </row>
  </sheetData>
  <sheetProtection/>
  <mergeCells count="1">
    <mergeCell ref="A2:N2"/>
  </mergeCells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2015-06-24T14:33:06Z</cp:lastPrinted>
  <dcterms:created xsi:type="dcterms:W3CDTF">2013-05-03T12:22:20Z</dcterms:created>
  <dcterms:modified xsi:type="dcterms:W3CDTF">2015-07-05T21:21:58Z</dcterms:modified>
  <cp:category/>
  <cp:version/>
  <cp:contentType/>
  <cp:contentStatus/>
</cp:coreProperties>
</file>